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29"/>
  <workbookPr/>
  <mc:AlternateContent xmlns:mc="http://schemas.openxmlformats.org/markup-compatibility/2006">
    <mc:Choice Requires="x15">
      <x15ac:absPath xmlns:x15ac="http://schemas.microsoft.com/office/spreadsheetml/2010/11/ac" url="D:\LA-902002994-E22-2022 PRUEBAS DE LABORATORIO\"/>
    </mc:Choice>
  </mc:AlternateContent>
  <bookViews>
    <workbookView xWindow="0" yWindow="0" windowWidth="19920" windowHeight="8910"/>
  </bookViews>
  <sheets>
    <sheet name="REQ. PBS LAB-HOSPCAAPSLESP (2)" sheetId="4" r:id="rId1"/>
  </sheets>
  <definedNames>
    <definedName name="_xlnm._FilterDatabase" localSheetId="0" hidden="1">'REQ. PBS LAB-HOSPCAAPSLESP (2)'!$A$9:$NFJ$115</definedName>
    <definedName name="_xlnm.Print_Area" localSheetId="0">'REQ. PBS LAB-HOSPCAAPSLESP (2)'!$A$1:$Q$119</definedName>
    <definedName name="_xlnm.Print_Titles" localSheetId="0">'REQ. PBS LAB-HOSPCAAPSLESP (2)'!$3:$9</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P113" i="4" l="1"/>
  <c r="P112" i="4"/>
  <c r="P111" i="4"/>
  <c r="P110" i="4"/>
  <c r="P107" i="4"/>
  <c r="P106" i="4"/>
  <c r="P105" i="4"/>
  <c r="P104" i="4"/>
  <c r="P103" i="4"/>
  <c r="P98" i="4"/>
  <c r="P95" i="4"/>
  <c r="P94" i="4"/>
  <c r="P93" i="4"/>
  <c r="P92" i="4"/>
  <c r="P91" i="4"/>
  <c r="P90" i="4"/>
  <c r="P89" i="4"/>
  <c r="P87" i="4"/>
  <c r="P86" i="4"/>
  <c r="P85" i="4"/>
  <c r="P84" i="4"/>
  <c r="P83" i="4"/>
  <c r="P82" i="4"/>
  <c r="P81" i="4"/>
  <c r="P80" i="4"/>
  <c r="P79" i="4"/>
  <c r="P78" i="4"/>
  <c r="P77" i="4"/>
  <c r="P76" i="4"/>
  <c r="P72" i="4"/>
  <c r="P71" i="4"/>
  <c r="P70" i="4"/>
  <c r="P69" i="4"/>
  <c r="P68" i="4"/>
  <c r="P67" i="4"/>
  <c r="P66" i="4"/>
  <c r="P65" i="4"/>
  <c r="P64" i="4"/>
  <c r="P63" i="4"/>
  <c r="P62" i="4"/>
  <c r="P61" i="4"/>
  <c r="P60" i="4"/>
  <c r="P59" i="4"/>
  <c r="P58" i="4"/>
  <c r="P57" i="4"/>
  <c r="P56" i="4"/>
  <c r="P55" i="4"/>
  <c r="P54" i="4"/>
  <c r="P53" i="4"/>
  <c r="P52" i="4"/>
  <c r="P51" i="4"/>
  <c r="P50" i="4"/>
  <c r="P49" i="4"/>
  <c r="P48" i="4"/>
  <c r="P47" i="4"/>
  <c r="P46" i="4"/>
  <c r="P45" i="4"/>
  <c r="P44" i="4"/>
  <c r="P43" i="4"/>
  <c r="P42" i="4"/>
  <c r="P41" i="4"/>
  <c r="P40" i="4"/>
  <c r="P39" i="4"/>
  <c r="P37" i="4"/>
  <c r="P36" i="4"/>
  <c r="P35" i="4"/>
  <c r="P34" i="4"/>
  <c r="P33" i="4"/>
  <c r="P31" i="4"/>
  <c r="P30" i="4"/>
  <c r="P29" i="4"/>
  <c r="P28" i="4"/>
  <c r="P27" i="4"/>
  <c r="P26" i="4"/>
  <c r="P21" i="4"/>
  <c r="P20" i="4"/>
  <c r="P19" i="4"/>
  <c r="P18" i="4"/>
  <c r="P17" i="4"/>
  <c r="P16" i="4"/>
  <c r="P15" i="4"/>
  <c r="P14" i="4"/>
  <c r="P13" i="4"/>
  <c r="P12" i="4"/>
  <c r="P11" i="4"/>
  <c r="P10" i="4"/>
  <c r="L95" i="4" l="1"/>
  <c r="L94" i="4"/>
  <c r="L93" i="4"/>
  <c r="L92" i="4"/>
  <c r="L91" i="4"/>
  <c r="L90" i="4"/>
  <c r="L87" i="4"/>
  <c r="L86" i="4"/>
  <c r="L85" i="4"/>
  <c r="L84" i="4"/>
  <c r="L81" i="4"/>
  <c r="L78" i="4"/>
  <c r="L77" i="4"/>
  <c r="L76" i="4"/>
  <c r="L71" i="4"/>
  <c r="L70" i="4"/>
  <c r="L69" i="4"/>
  <c r="L68" i="4"/>
  <c r="L67" i="4"/>
  <c r="L66" i="4"/>
  <c r="L65" i="4"/>
  <c r="L64" i="4"/>
  <c r="L63" i="4"/>
  <c r="L62" i="4"/>
  <c r="L61" i="4"/>
  <c r="L60" i="4"/>
  <c r="L59" i="4"/>
  <c r="L58" i="4"/>
  <c r="L57" i="4"/>
  <c r="L56" i="4"/>
  <c r="L55" i="4"/>
  <c r="L54" i="4"/>
  <c r="L53" i="4"/>
  <c r="L52" i="4"/>
  <c r="L51" i="4"/>
  <c r="L50" i="4"/>
  <c r="L49" i="4"/>
  <c r="L45" i="4"/>
  <c r="L43" i="4"/>
  <c r="L42" i="4"/>
  <c r="L41" i="4"/>
  <c r="L40" i="4"/>
  <c r="L39" i="4"/>
  <c r="L37" i="4"/>
  <c r="L36" i="4"/>
  <c r="L35" i="4"/>
  <c r="L34" i="4"/>
  <c r="L33" i="4"/>
  <c r="L32" i="4"/>
  <c r="L31" i="4"/>
  <c r="L30" i="4"/>
  <c r="L29" i="4"/>
  <c r="L28" i="4"/>
  <c r="L27" i="4"/>
  <c r="L26" i="4"/>
  <c r="L25" i="4"/>
  <c r="L24" i="4"/>
  <c r="L23" i="4"/>
  <c r="L22" i="4"/>
  <c r="L21" i="4"/>
  <c r="L20" i="4"/>
  <c r="L19" i="4"/>
  <c r="L18" i="4"/>
  <c r="L17" i="4"/>
  <c r="L16" i="4"/>
  <c r="L15" i="4"/>
  <c r="L14" i="4"/>
  <c r="L13" i="4"/>
  <c r="L12" i="4"/>
  <c r="L11" i="4"/>
  <c r="L10" i="4"/>
  <c r="H95" i="4" l="1"/>
  <c r="H94" i="4"/>
  <c r="H93" i="4"/>
  <c r="H92" i="4"/>
  <c r="H91" i="4"/>
  <c r="H90" i="4"/>
  <c r="H78" i="4"/>
  <c r="H77" i="4"/>
  <c r="H76" i="4"/>
  <c r="H62" i="4"/>
  <c r="H53" i="4"/>
  <c r="H52" i="4"/>
  <c r="H51" i="4"/>
  <c r="H50" i="4"/>
  <c r="H49" i="4"/>
  <c r="H48" i="4"/>
  <c r="H47" i="4"/>
  <c r="H46" i="4"/>
  <c r="H45" i="4"/>
  <c r="H44" i="4"/>
  <c r="H42" i="4"/>
  <c r="H41" i="4"/>
  <c r="H40" i="4"/>
  <c r="H39" i="4"/>
  <c r="H37" i="4"/>
  <c r="H36" i="4"/>
  <c r="H35" i="4"/>
  <c r="H34" i="4"/>
  <c r="H32" i="4"/>
  <c r="H31" i="4"/>
  <c r="H30" i="4"/>
  <c r="H29" i="4"/>
  <c r="H28" i="4"/>
  <c r="H27" i="4"/>
  <c r="H26" i="4"/>
  <c r="H25" i="4"/>
  <c r="H24" i="4"/>
  <c r="H23" i="4"/>
  <c r="H22" i="4"/>
  <c r="H21" i="4"/>
  <c r="H20" i="4"/>
  <c r="H19" i="4"/>
  <c r="H18" i="4"/>
  <c r="H17" i="4"/>
  <c r="H16" i="4"/>
  <c r="H15" i="4"/>
  <c r="H14" i="4"/>
  <c r="H13" i="4"/>
  <c r="H12" i="4"/>
  <c r="H11" i="4"/>
  <c r="H10" i="4"/>
</calcChain>
</file>

<file path=xl/sharedStrings.xml><?xml version="1.0" encoding="utf-8"?>
<sst xmlns="http://schemas.openxmlformats.org/spreadsheetml/2006/main" count="253" uniqueCount="155">
  <si>
    <t>No.</t>
  </si>
  <si>
    <t>PAQUETE DE ESTUDIOS</t>
  </si>
  <si>
    <t>ANALITO</t>
  </si>
  <si>
    <t>QUIMICA CLINICA</t>
  </si>
  <si>
    <t>GLUCOSA</t>
  </si>
  <si>
    <t>UREA</t>
  </si>
  <si>
    <t>CREATININA</t>
  </si>
  <si>
    <t>ACIDO URICO</t>
  </si>
  <si>
    <t>COLESTEROL</t>
  </si>
  <si>
    <t>HDL COLESTEROL</t>
  </si>
  <si>
    <t>TRIGLICERIDOS</t>
  </si>
  <si>
    <t>BILIRRUBINA TOTAL</t>
  </si>
  <si>
    <t>BILIRRUBINA DIRECTA</t>
  </si>
  <si>
    <t>ALT  (TGP)</t>
  </si>
  <si>
    <t>AST  (TGO)</t>
  </si>
  <si>
    <t>FOSFATASA ALCALINA</t>
  </si>
  <si>
    <t>CPK</t>
  </si>
  <si>
    <t>CPK-MB</t>
  </si>
  <si>
    <t>AMILASA</t>
  </si>
  <si>
    <t>ALBUMINA</t>
  </si>
  <si>
    <t>CALCIO</t>
  </si>
  <si>
    <t>FOSFORO</t>
  </si>
  <si>
    <t>MAGNESIO</t>
  </si>
  <si>
    <t>MTP</t>
  </si>
  <si>
    <t>ELECTROLITOS</t>
  </si>
  <si>
    <t>CLORO</t>
  </si>
  <si>
    <t>SODIO</t>
  </si>
  <si>
    <t>POTASIO</t>
  </si>
  <si>
    <t>HEMATOLOGIA</t>
  </si>
  <si>
    <t>BIOMETRIA HEMATICA</t>
  </si>
  <si>
    <t>SEROLOGIA</t>
  </si>
  <si>
    <t>TIROIDEO</t>
  </si>
  <si>
    <t>H.Estimulante de la Tiroides (TSH)</t>
  </si>
  <si>
    <t>Tiroxina (T4 )</t>
  </si>
  <si>
    <t>T3</t>
  </si>
  <si>
    <t>T4 Libre</t>
  </si>
  <si>
    <t>PSA-Antigeno prostatico total</t>
  </si>
  <si>
    <t>Digoxina</t>
  </si>
  <si>
    <t>CA125</t>
  </si>
  <si>
    <t>Troponina</t>
  </si>
  <si>
    <t>Antigeno carcinoembrionario</t>
  </si>
  <si>
    <t>Alfafetoproteina</t>
  </si>
  <si>
    <t>IgE</t>
  </si>
  <si>
    <t>LDH (LACTATO DESHIDROGENASA)</t>
  </si>
  <si>
    <t>Estradiol</t>
  </si>
  <si>
    <t>Pruebas de embarazo</t>
  </si>
  <si>
    <t>GASOMETRIA</t>
  </si>
  <si>
    <t>PT (PROTEINAS TOTALES)</t>
  </si>
  <si>
    <t>COAGULACIÓN</t>
  </si>
  <si>
    <t>Factor Reumatoide</t>
  </si>
  <si>
    <t>PRUEBAS MANUALES</t>
  </si>
  <si>
    <t>Velocidad de Sedimentación Globular/ Sedirate</t>
  </si>
  <si>
    <t>Reacciones Febriles</t>
  </si>
  <si>
    <t xml:space="preserve">PRUEBAS MANUALES </t>
  </si>
  <si>
    <t>Sangre Oculta en heces</t>
  </si>
  <si>
    <t>Proteina C reactiva , ultrasensible</t>
  </si>
  <si>
    <t>Antiestreptolisinas</t>
  </si>
  <si>
    <t>HEMOGLOBINA GLUCOSILADA</t>
  </si>
  <si>
    <t>EXAMEN GENERAL DE ORINA (EGO)</t>
  </si>
  <si>
    <t>LDL (COLESTEROL)</t>
  </si>
  <si>
    <t>Grupo sanguineo Y Factor RH</t>
  </si>
  <si>
    <t>LIPASA</t>
  </si>
  <si>
    <t>CA 19-9</t>
  </si>
  <si>
    <t>CA 15-3</t>
  </si>
  <si>
    <t>Cuantificacion Gonadotrofina corionica Humana (BHCG)</t>
  </si>
  <si>
    <t>Prolactina</t>
  </si>
  <si>
    <t>Progesterona</t>
  </si>
  <si>
    <t>LH</t>
  </si>
  <si>
    <t>FSH</t>
  </si>
  <si>
    <t>MICROBIOLOGIA</t>
  </si>
  <si>
    <t>Panel de Identificación</t>
  </si>
  <si>
    <t>Panel de sensibilidad</t>
  </si>
  <si>
    <t>PRUEBAS ESPECIALES Y/O MARCADORES TUMORALES</t>
  </si>
  <si>
    <t>Toxoplasma IGG</t>
  </si>
  <si>
    <t>Toxoplasma IGM</t>
  </si>
  <si>
    <t>(T.P) TIEMPO PROTROMBINA</t>
  </si>
  <si>
    <t>(T.P.T) TIEMPO PARCIAL TROMB. ACT.</t>
  </si>
  <si>
    <t>HEPATITIS C</t>
  </si>
  <si>
    <t>UROANALISIS</t>
  </si>
  <si>
    <t>VIH (HIV)</t>
  </si>
  <si>
    <t>(CMV) Citomegalovirus IgG</t>
  </si>
  <si>
    <t>(CMV) Citomegalovirus IgM</t>
  </si>
  <si>
    <t>Prueba Minima Mensual</t>
  </si>
  <si>
    <t>Prueba Maxima Mensual</t>
  </si>
  <si>
    <t>HEPATITIS  B</t>
  </si>
  <si>
    <t>HEPATITIS  C</t>
  </si>
  <si>
    <t>GGT (GAMMA GLUTAMIL TRANSPERIDASA</t>
  </si>
  <si>
    <t>HOSPITAL GRAL MEXICALI (HGM)</t>
  </si>
  <si>
    <t>HOSPITAL GRAL  TIJUANA (HGT)</t>
  </si>
  <si>
    <t>HOSPITAL GRAL ENESENADA (HGE)</t>
  </si>
  <si>
    <t>HOSPITAL GRAL TECATE (HGTEC)</t>
  </si>
  <si>
    <t>LABORATORIOS AVANZADOS, NIVEL 3</t>
  </si>
  <si>
    <t>LABORATORIOS INTERMEDIOS, NIVEL 2</t>
  </si>
  <si>
    <t>LABORATORIO AVANZADO, NIVEL 4</t>
  </si>
  <si>
    <t>LABORATORIO BASICO, NIVEL 1</t>
  </si>
  <si>
    <r>
      <rPr>
        <b/>
        <sz val="14"/>
        <rFont val="Century Gothic"/>
        <family val="2"/>
      </rPr>
      <t>TURBIDIMETRIA</t>
    </r>
    <r>
      <rPr>
        <b/>
        <sz val="14"/>
        <color rgb="FF3333FF"/>
        <rFont val="Century Gothic"/>
        <family val="2"/>
      </rPr>
      <t>/ NEFELOMETRIA</t>
    </r>
  </si>
  <si>
    <r>
      <rPr>
        <b/>
        <sz val="14"/>
        <rFont val="Century Gothic"/>
        <family val="2"/>
      </rPr>
      <t>TURBIDIMETRIA/</t>
    </r>
    <r>
      <rPr>
        <b/>
        <sz val="14"/>
        <color rgb="FF3333FF"/>
        <rFont val="Century Gothic"/>
        <family val="2"/>
      </rPr>
      <t xml:space="preserve"> NEFELOMETRIA</t>
    </r>
  </si>
  <si>
    <r>
      <rPr>
        <b/>
        <sz val="14"/>
        <rFont val="Century Gothic"/>
        <family val="2"/>
      </rPr>
      <t>Quimioluminiscencia</t>
    </r>
    <r>
      <rPr>
        <b/>
        <sz val="14"/>
        <color rgb="FF3333FF"/>
        <rFont val="Century Gothic"/>
        <family val="2"/>
      </rPr>
      <t xml:space="preserve"> (Architec Abbot)</t>
    </r>
    <r>
      <rPr>
        <b/>
        <sz val="14"/>
        <rFont val="Century Gothic"/>
        <family val="2"/>
      </rPr>
      <t xml:space="preserve"> LESP</t>
    </r>
  </si>
  <si>
    <t>Hgb. GLICOLISADA (HbA1c)</t>
  </si>
  <si>
    <t xml:space="preserve">HEPATITIS B </t>
  </si>
  <si>
    <r>
      <t xml:space="preserve">PRUEBAS ESPECIAL-MANUAL </t>
    </r>
    <r>
      <rPr>
        <b/>
        <sz val="14"/>
        <rFont val="Century Gothic"/>
        <family val="2"/>
      </rPr>
      <t>(CAAPS)</t>
    </r>
  </si>
  <si>
    <r>
      <t xml:space="preserve">PRUEBAS SEROLOGÍA-MANUAL </t>
    </r>
    <r>
      <rPr>
        <b/>
        <sz val="14"/>
        <rFont val="Century Gothic"/>
        <family val="2"/>
      </rPr>
      <t>(CAAPS)</t>
    </r>
  </si>
  <si>
    <t>ANEXO 1-1-REQ CONCENTRADO MENSUAL-LABORATORIO-HOSP-CAAPS-LESP</t>
  </si>
  <si>
    <t>INSTITUTO DE SERVICIOS DE SALUD PÚBLICA DEL ESTADO DE BAJA CALIFORNIA  (ISESALUD)</t>
  </si>
  <si>
    <t>HOSPITAL GRAL PLAYAS DE ROSARITO (HGPR)</t>
  </si>
  <si>
    <t>CAAPS RUIZ Y 14 DE LA JSS3 ENSENADA</t>
  </si>
  <si>
    <r>
      <t xml:space="preserve">ANTIGENO PROSTATICO ESPECIFICO </t>
    </r>
    <r>
      <rPr>
        <b/>
        <sz val="14"/>
        <color rgb="FF3333FF"/>
        <rFont val="Century Gothic"/>
        <family val="2"/>
      </rPr>
      <t>(Manual)</t>
    </r>
  </si>
  <si>
    <r>
      <t xml:space="preserve">HEPATITIS B </t>
    </r>
    <r>
      <rPr>
        <b/>
        <sz val="14"/>
        <color rgb="FF3333FF"/>
        <rFont val="Century Gothic"/>
        <family val="2"/>
      </rPr>
      <t>(Manual)</t>
    </r>
  </si>
  <si>
    <r>
      <t xml:space="preserve">HEPATITIS C </t>
    </r>
    <r>
      <rPr>
        <b/>
        <sz val="14"/>
        <color rgb="FF3333FF"/>
        <rFont val="Century Gothic"/>
        <family val="2"/>
      </rPr>
      <t>(Manual)</t>
    </r>
  </si>
  <si>
    <r>
      <t xml:space="preserve">VIH (HIV) </t>
    </r>
    <r>
      <rPr>
        <b/>
        <sz val="14"/>
        <color rgb="FF3333FF"/>
        <rFont val="Century Gothic"/>
        <family val="2"/>
      </rPr>
      <t>(Manual)</t>
    </r>
  </si>
  <si>
    <t>LABORATORIO ESTATAL DE SALUD PUBLICA  (LESP)</t>
  </si>
  <si>
    <t>HEPATITIS A</t>
  </si>
  <si>
    <t>FTA SIFILIS</t>
  </si>
  <si>
    <t>ANTI HBc CUALITATIVO</t>
  </si>
  <si>
    <t>ANTI HBsAg CONFIRMATORIO V.1</t>
  </si>
  <si>
    <t>ANTI HBc IgM CUALITATIVO</t>
  </si>
  <si>
    <t xml:space="preserve">VIH (HIV) </t>
  </si>
  <si>
    <t>ELISA SISTEMA ABIERTO</t>
  </si>
  <si>
    <t>RUBEOLA IgG (Con validación de InDRE)</t>
  </si>
  <si>
    <t>RUBEOLA IgM (Con validación de InDRE)</t>
  </si>
  <si>
    <t>SARAMPION IgG (Con validación de InDRE)</t>
  </si>
  <si>
    <t>SARAMPION IgM (Con validación de InDRE)</t>
  </si>
  <si>
    <t>HEPATITIS A IgM (Diasorin)</t>
  </si>
  <si>
    <t>HBsAg (Murex confirmatoria V3.0)</t>
  </si>
  <si>
    <t>Dengue IgM (INBIOS)</t>
  </si>
  <si>
    <t>CHIKUNGUNYA IgM (INBIOS)</t>
  </si>
  <si>
    <t>ZIKA IgM (INBIOS)</t>
  </si>
  <si>
    <t>EGO CON ANALISIS SEDIMENTARIO URINARIO AUTOMATIZADO</t>
  </si>
  <si>
    <t>Frotis de Sangre Periferica Tinción y Diff safe</t>
  </si>
  <si>
    <t>PSA-Antigeno prostatico - Prueba rapida</t>
  </si>
  <si>
    <r>
      <rPr>
        <b/>
        <sz val="14"/>
        <rFont val="Century Gothic"/>
        <family val="2"/>
      </rPr>
      <t>Quimioluminiscencia</t>
    </r>
    <r>
      <rPr>
        <b/>
        <sz val="14"/>
        <color rgb="FF3333FF"/>
        <rFont val="Century Gothic"/>
        <family val="2"/>
      </rPr>
      <t xml:space="preserve"> (Architec Abbot) o Quimica Seca</t>
    </r>
    <r>
      <rPr>
        <b/>
        <sz val="14"/>
        <rFont val="Century Gothic"/>
        <family val="2"/>
      </rPr>
      <t xml:space="preserve"> LESP</t>
    </r>
  </si>
  <si>
    <t>PRUEBA NO TREPONEMICA VDRL - Aval InDRE</t>
  </si>
  <si>
    <t>MUREX HIV Ag/Ab Combination  validada por InDRE</t>
  </si>
  <si>
    <t>Chagas IgM - validadda por InDRE</t>
  </si>
  <si>
    <t>Chagas IgM - validada por InDRE</t>
  </si>
  <si>
    <t>Chagas IgM recombinante - Validado por InDRE</t>
  </si>
  <si>
    <t>Antigeno SARS CoV2 - Validada por Indre</t>
  </si>
  <si>
    <t>Prueba rapida de influenza</t>
  </si>
  <si>
    <t>FERRITINA</t>
  </si>
  <si>
    <t>PROCALCITONINA</t>
  </si>
  <si>
    <t>SERVICIO INTEGRAL DE PRUEBAS DE LABORATORIO CLINICO CON PAQUETES DE PRUEBAS PARA HOSPITALES-CAAPS-LESP</t>
  </si>
  <si>
    <t>ESTIMACIONES  DE PRUEBAS DE LABORATORIO MENSUALES</t>
  </si>
  <si>
    <t>BNP</t>
  </si>
  <si>
    <t>DIMERO D</t>
  </si>
  <si>
    <t>PRUEBA RAPIDA CLOSTRIDIUM DIFFICILE</t>
  </si>
  <si>
    <t>GASOMETRIA ARTERIAL CON LACTATO</t>
  </si>
  <si>
    <r>
      <t xml:space="preserve">Nota: Se requiere que el participante demuestre que cuenta con la capacidad de ofertar el servicio integral partida única completa depruebas de laboratorio clinico, para todas las unidades médicas, debiendo cotizar  TODOS y cada uno de los Paquetes de pruebas incluyendo todos los  analitos, se requiere que el precio unitario igual por los analitos en cada paquete, </t>
    </r>
    <r>
      <rPr>
        <b/>
        <u/>
        <sz val="14"/>
        <rFont val="Century Gothic"/>
        <family val="2"/>
      </rPr>
      <t>SALVO las pruebas de EGO y sedimento urinario, pruebas especiales  y/o marcadores tumorales, serologicas, tiroideas, turbidimetria/nefelometria, quimioluminiscencia, prruebas  serologicas manuales, pruebas manuales y pruebas bacteriologicas o microbiologicas,</t>
    </r>
    <r>
      <rPr>
        <b/>
        <sz val="14"/>
        <rFont val="Century Gothic"/>
        <family val="2"/>
      </rPr>
      <t xml:space="preserve"> que en su caso sean distintos las metodologias analiticas y los reactivos para procesar dichas pruebas.  Asimismo considerar que </t>
    </r>
    <r>
      <rPr>
        <b/>
        <u/>
        <sz val="14"/>
        <rFont val="Century Gothic"/>
        <family val="2"/>
      </rPr>
      <t xml:space="preserve">para el caso del LESP se requiere de personal especializado  (outsoursing) 2 Quimicos titulados, 4 Tecnicos laboratoristas titulados y 1 administrativo, </t>
    </r>
    <r>
      <rPr>
        <b/>
        <sz val="14"/>
        <rFont val="Century Gothic"/>
        <family val="2"/>
      </rPr>
      <t>para cubrir los aspectos necesarios para el servicio integral en dicho laboratorio . Además deben proponer los equipos analizadores acorde a los requerimientos minimos conforme  Anexo 1-G  de cada unidad, mismos que estarán en préstamo permanente (comodato), además de cubrir los aspectos necesarios para el servicio integral indicados en el Anexo 1-F de los servicios conexos complementarios para cada laboratorio de la unidad.  En el área de entrega de resultados se deberá considerar la instalación de equipo de cómputo, SISTEMA DE INFORMACIÓN de Laboratorio, impresora láser de alto volumen, conexión a internet, de lo cual se deberá de contar con el resultado individualizado por paciente, además de cubrir aspectos necesarios para el servicio integral e inclusive cumplir con el listado de materiales indispensable para el proceso pre -analitico del servicio.</t>
    </r>
  </si>
  <si>
    <t>OBSERVACIÓN: LAS CANTIDADES SEÑALADAS SON ENUNCIATIVAS, MÁS NO LIMITATIVAS,POR SER VARIABLE LA DEMANDA DEL SERVICIO,  LO CUAL ESTARA SUJETO A LA DISPONIBILIDAD PRESUPUESTAL APROBADA PARA LA UNIDAD MÉDICA, POR EL PERIODO DE CONTRATACIÓN POR CADA AÑO FISCAL, SALVO AMPLIACIONES PRESUPUESTARIAS AUTORIZADAS PARA LAS UNIDADES MÉDICAS SEÑALADAS EN EL PRESENTE DOCUMENTO, POR LO QUE SE AFECTARA LA PARTIDA PRESUPUESTAL  32401 (ARRENDAMIENTO)   Y FUENTES  DE FINANCIAMIENTO (REPSS //  FASSA), PODRA RESULTAR ALGUNA OTRA FUENTE QUE SE AUTORICE.</t>
  </si>
  <si>
    <t>PARTIDA 1</t>
  </si>
  <si>
    <t>PARTIDA 2</t>
  </si>
  <si>
    <t>PARTIDA 3</t>
  </si>
  <si>
    <t>PARTIDA 4</t>
  </si>
  <si>
    <t>PARTIDA 5</t>
  </si>
  <si>
    <t>PARTIDA 6</t>
  </si>
  <si>
    <t>PARTIDA 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</si>
</sst>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1"/>
      <name val="Century Gothic"/>
      <family val="2"/>
    </font>
    <font>
      <b/>
      <sz val="14"/>
      <name val="Century Gothic"/>
      <family val="2"/>
    </font>
    <font>
      <b/>
      <sz val="14"/>
      <color rgb="FF3333FF"/>
      <name val="Century Gothic"/>
      <family val="2"/>
    </font>
    <font>
      <b/>
      <sz val="16"/>
      <name val="Century Gothic"/>
      <family val="2"/>
    </font>
    <font>
      <b/>
      <sz val="16"/>
      <color theme="8" tint="-0.249977111117893"/>
      <name val="Century Gothic"/>
      <family val="2"/>
    </font>
    <font>
      <b/>
      <sz val="18"/>
      <color theme="1"/>
      <name val="Century Gothic"/>
      <family val="2"/>
    </font>
    <font>
      <b/>
      <u/>
      <sz val="14"/>
      <name val="Century Gothic"/>
      <family val="2"/>
    </font>
    <font>
      <b/>
      <sz val="14"/>
      <color rgb="FF002060"/>
      <name val="Century Gothic"/>
      <family val="2"/>
    </font>
    <font>
      <b/>
      <sz val="11"/>
      <color theme="1"/>
      <name val="Calibri"/>
      <family val="2"/>
      <scheme val="minor"/>
    </font>
    <font>
      <b/>
      <sz val="14"/>
      <color rgb="FF000000"/>
      <name val="Calibri"/>
      <family val="2"/>
      <scheme val="minor"/>
    </font>
    <font>
      <b/>
      <sz val="14"/>
      <color rgb="FFFF0000"/>
      <name val="Century Gothic"/>
      <family val="2"/>
    </font>
  </fonts>
  <fills count="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tint="-0.34998626667073579"/>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s>
  <cellStyleXfs count="1">
    <xf numFmtId="0" fontId="0" fillId="0" borderId="0"/>
  </cellStyleXfs>
  <cellXfs count="72">
    <xf numFmtId="0" fontId="0" fillId="0" borderId="0" xfId="0"/>
    <xf numFmtId="0" fontId="2" fillId="2" borderId="1" xfId="0" applyFont="1" applyFill="1" applyBorder="1" applyAlignment="1">
      <alignment vertical="top"/>
    </xf>
    <xf numFmtId="3"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vertical="top" wrapText="1"/>
    </xf>
    <xf numFmtId="0" fontId="2" fillId="2" borderId="1" xfId="0" applyFont="1" applyFill="1" applyBorder="1" applyAlignment="1">
      <alignment horizontal="left" vertical="center" wrapText="1"/>
    </xf>
    <xf numFmtId="0" fontId="2" fillId="2" borderId="1" xfId="0" applyFont="1" applyFill="1" applyBorder="1" applyAlignment="1">
      <alignment horizontal="left" vertical="top" wrapText="1"/>
    </xf>
    <xf numFmtId="0" fontId="2" fillId="2" borderId="2" xfId="0" applyFont="1" applyFill="1" applyBorder="1" applyAlignment="1">
      <alignment horizontal="center" vertical="center"/>
    </xf>
    <xf numFmtId="1" fontId="2" fillId="2" borderId="1" xfId="0" applyNumberFormat="1" applyFont="1" applyFill="1" applyBorder="1" applyAlignment="1">
      <alignment horizontal="center" vertical="center"/>
    </xf>
    <xf numFmtId="1" fontId="10" fillId="2" borderId="1" xfId="0" applyNumberFormat="1" applyFont="1" applyFill="1" applyBorder="1" applyAlignment="1">
      <alignment horizontal="center"/>
    </xf>
    <xf numFmtId="0" fontId="10" fillId="2" borderId="1" xfId="0" applyFont="1" applyFill="1" applyBorder="1" applyAlignment="1">
      <alignment horizontal="center"/>
    </xf>
    <xf numFmtId="0" fontId="2" fillId="2" borderId="16" xfId="0" applyFont="1" applyFill="1" applyBorder="1" applyAlignment="1">
      <alignment horizontal="center" vertical="center"/>
    </xf>
    <xf numFmtId="1" fontId="2" fillId="2" borderId="1" xfId="0" applyNumberFormat="1" applyFont="1" applyFill="1" applyBorder="1" applyAlignment="1">
      <alignment horizontal="center"/>
    </xf>
    <xf numFmtId="3" fontId="2" fillId="2" borderId="16" xfId="0" applyNumberFormat="1" applyFont="1" applyFill="1" applyBorder="1" applyAlignment="1">
      <alignment horizontal="center" vertical="center"/>
    </xf>
    <xf numFmtId="0" fontId="2" fillId="2" borderId="1" xfId="0" applyFont="1" applyFill="1" applyBorder="1" applyAlignment="1">
      <alignment horizontal="left" vertical="center"/>
    </xf>
    <xf numFmtId="0" fontId="8" fillId="2" borderId="1" xfId="0" applyFont="1" applyFill="1" applyBorder="1" applyAlignment="1">
      <alignment horizontal="center" vertical="center"/>
    </xf>
    <xf numFmtId="0" fontId="3" fillId="2" borderId="1" xfId="0" applyFont="1" applyFill="1" applyBorder="1" applyAlignment="1">
      <alignment horizontal="left" vertical="top" wrapText="1"/>
    </xf>
    <xf numFmtId="0" fontId="2" fillId="2" borderId="2" xfId="0" applyFont="1" applyFill="1" applyBorder="1" applyAlignment="1">
      <alignment horizontal="left" vertical="center" wrapText="1"/>
    </xf>
    <xf numFmtId="3" fontId="2" fillId="2" borderId="2" xfId="0" applyNumberFormat="1" applyFont="1" applyFill="1" applyBorder="1" applyAlignment="1">
      <alignment horizontal="center" vertical="center"/>
    </xf>
    <xf numFmtId="0" fontId="2" fillId="2" borderId="1" xfId="0" applyFont="1" applyFill="1" applyBorder="1" applyAlignment="1">
      <alignment horizontal="center" vertical="top"/>
    </xf>
    <xf numFmtId="0" fontId="2" fillId="2" borderId="1" xfId="0" applyFont="1" applyFill="1" applyBorder="1" applyAlignment="1">
      <alignment horizontal="center"/>
    </xf>
    <xf numFmtId="0" fontId="9" fillId="2" borderId="0" xfId="0" applyFont="1" applyFill="1" applyAlignment="1">
      <alignment vertical="center"/>
    </xf>
    <xf numFmtId="0" fontId="9" fillId="0" borderId="0" xfId="0" applyFont="1" applyAlignment="1">
      <alignment vertical="center"/>
    </xf>
    <xf numFmtId="0" fontId="9" fillId="2" borderId="0" xfId="0" applyFont="1" applyFill="1"/>
    <xf numFmtId="0" fontId="9" fillId="0" borderId="0" xfId="0" applyFont="1"/>
    <xf numFmtId="0" fontId="1" fillId="2" borderId="0" xfId="0" applyFont="1" applyFill="1"/>
    <xf numFmtId="0" fontId="1" fillId="0" borderId="0" xfId="0" applyFont="1"/>
    <xf numFmtId="0" fontId="2" fillId="2" borderId="15" xfId="0" applyFont="1" applyFill="1" applyBorder="1" applyAlignment="1">
      <alignment horizontal="center" vertical="top"/>
    </xf>
    <xf numFmtId="0" fontId="1" fillId="3" borderId="0" xfId="0" applyFont="1" applyFill="1"/>
    <xf numFmtId="0" fontId="11" fillId="2" borderId="15" xfId="0" applyFont="1" applyFill="1" applyBorder="1" applyAlignment="1">
      <alignment horizontal="center" vertical="top"/>
    </xf>
    <xf numFmtId="0" fontId="1" fillId="0" borderId="0" xfId="0" applyFont="1" applyAlignment="1">
      <alignment vertical="top"/>
    </xf>
    <xf numFmtId="0" fontId="1" fillId="0" borderId="0" xfId="0" applyFont="1" applyAlignment="1">
      <alignment horizontal="center" vertical="center"/>
    </xf>
    <xf numFmtId="0" fontId="1" fillId="0" borderId="0" xfId="0" applyFont="1" applyAlignment="1">
      <alignment horizontal="center" vertical="top"/>
    </xf>
    <xf numFmtId="0" fontId="1" fillId="2" borderId="0" xfId="0" applyFont="1" applyFill="1" applyAlignment="1">
      <alignment vertical="top"/>
    </xf>
    <xf numFmtId="0" fontId="1" fillId="2" borderId="0" xfId="0" applyFont="1" applyFill="1" applyAlignment="1">
      <alignment horizontal="center" vertical="center"/>
    </xf>
    <xf numFmtId="3" fontId="1" fillId="4" borderId="1" xfId="0" applyNumberFormat="1" applyFont="1" applyFill="1" applyBorder="1" applyAlignment="1">
      <alignment horizontal="center" vertical="top" wrapText="1"/>
    </xf>
    <xf numFmtId="3" fontId="1" fillId="4" borderId="8" xfId="0" applyNumberFormat="1" applyFont="1" applyFill="1" applyBorder="1" applyAlignment="1">
      <alignment horizontal="center" vertical="top" wrapText="1"/>
    </xf>
    <xf numFmtId="0" fontId="2" fillId="0" borderId="3" xfId="0" applyFont="1" applyBorder="1" applyAlignment="1">
      <alignment horizontal="justify" vertical="top" wrapText="1"/>
    </xf>
    <xf numFmtId="0" fontId="2" fillId="0" borderId="4" xfId="0" applyFont="1" applyBorder="1" applyAlignment="1">
      <alignment horizontal="justify" vertical="top" wrapText="1"/>
    </xf>
    <xf numFmtId="0" fontId="2" fillId="0" borderId="5" xfId="0" applyFont="1" applyBorder="1" applyAlignment="1">
      <alignment horizontal="justify" vertical="top" wrapText="1"/>
    </xf>
    <xf numFmtId="0" fontId="2" fillId="0" borderId="3" xfId="0" applyFont="1" applyBorder="1" applyAlignment="1">
      <alignment horizontal="justify" vertical="top"/>
    </xf>
    <xf numFmtId="0" fontId="2" fillId="0" borderId="4" xfId="0" applyFont="1" applyBorder="1" applyAlignment="1">
      <alignment horizontal="justify" vertical="top"/>
    </xf>
    <xf numFmtId="0" fontId="2" fillId="0" borderId="5" xfId="0" applyFont="1" applyBorder="1" applyAlignment="1">
      <alignment horizontal="justify" vertical="top"/>
    </xf>
    <xf numFmtId="0" fontId="1" fillId="4" borderId="13" xfId="0" applyFont="1" applyFill="1" applyBorder="1" applyAlignment="1">
      <alignment horizontal="center" vertical="center" wrapText="1"/>
    </xf>
    <xf numFmtId="0" fontId="1" fillId="4" borderId="14" xfId="0" applyFont="1" applyFill="1" applyBorder="1" applyAlignment="1">
      <alignment horizontal="center" vertical="center" wrapText="1"/>
    </xf>
    <xf numFmtId="0" fontId="2" fillId="4" borderId="1" xfId="0" applyFont="1" applyFill="1" applyBorder="1" applyAlignment="1">
      <alignment horizontal="center" vertical="top" wrapText="1"/>
    </xf>
    <xf numFmtId="0" fontId="2" fillId="4" borderId="8" xfId="0" applyFont="1" applyFill="1" applyBorder="1" applyAlignment="1">
      <alignment horizontal="center" vertical="top" wrapText="1"/>
    </xf>
    <xf numFmtId="0" fontId="1" fillId="4" borderId="12" xfId="0" applyFont="1" applyFill="1" applyBorder="1" applyAlignment="1">
      <alignment horizontal="center" vertical="center"/>
    </xf>
    <xf numFmtId="0" fontId="1" fillId="4" borderId="17" xfId="0" applyFont="1" applyFill="1" applyBorder="1" applyAlignment="1">
      <alignment horizontal="center" vertical="center"/>
    </xf>
    <xf numFmtId="0" fontId="1" fillId="4" borderId="15" xfId="0" applyFont="1" applyFill="1" applyBorder="1" applyAlignment="1">
      <alignment horizontal="center" vertical="center"/>
    </xf>
    <xf numFmtId="0" fontId="1" fillId="4" borderId="16"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4" borderId="13" xfId="0" applyFont="1" applyFill="1" applyBorder="1" applyAlignment="1">
      <alignment horizontal="center" vertical="center"/>
    </xf>
    <xf numFmtId="0" fontId="1" fillId="4" borderId="16" xfId="0" applyFont="1" applyFill="1" applyBorder="1" applyAlignment="1">
      <alignment horizontal="center" vertical="center"/>
    </xf>
    <xf numFmtId="0" fontId="1" fillId="4" borderId="1"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6" fillId="2" borderId="9" xfId="0" applyFont="1" applyFill="1" applyBorder="1" applyAlignment="1">
      <alignment horizontal="center" vertical="top"/>
    </xf>
    <xf numFmtId="0" fontId="6" fillId="2" borderId="10" xfId="0" applyFont="1" applyFill="1" applyBorder="1" applyAlignment="1">
      <alignment horizontal="center" vertical="top"/>
    </xf>
    <xf numFmtId="0" fontId="6" fillId="2" borderId="11" xfId="0" applyFont="1" applyFill="1" applyBorder="1" applyAlignment="1">
      <alignment horizontal="center" vertical="top"/>
    </xf>
    <xf numFmtId="0" fontId="4" fillId="2" borderId="6" xfId="0" applyFont="1" applyFill="1" applyBorder="1" applyAlignment="1">
      <alignment horizontal="center" vertical="top" wrapText="1"/>
    </xf>
    <xf numFmtId="0" fontId="4" fillId="2" borderId="0" xfId="0" applyFont="1" applyFill="1" applyBorder="1" applyAlignment="1">
      <alignment horizontal="center" vertical="top" wrapText="1"/>
    </xf>
    <xf numFmtId="0" fontId="4" fillId="2" borderId="7" xfId="0" applyFont="1" applyFill="1" applyBorder="1" applyAlignment="1">
      <alignment horizontal="center" vertical="top" wrapText="1"/>
    </xf>
    <xf numFmtId="0" fontId="5" fillId="2" borderId="9" xfId="0" applyFont="1" applyFill="1" applyBorder="1" applyAlignment="1">
      <alignment horizontal="center" vertical="top" wrapText="1"/>
    </xf>
    <xf numFmtId="0" fontId="5" fillId="2" borderId="10" xfId="0" applyFont="1" applyFill="1" applyBorder="1" applyAlignment="1">
      <alignment horizontal="center" vertical="top" wrapText="1"/>
    </xf>
    <xf numFmtId="0" fontId="5" fillId="2" borderId="11" xfId="0" applyFont="1" applyFill="1" applyBorder="1" applyAlignment="1">
      <alignment horizontal="center" vertical="top" wrapText="1"/>
    </xf>
    <xf numFmtId="0" fontId="1" fillId="5" borderId="18" xfId="0" applyFont="1" applyFill="1" applyBorder="1" applyAlignment="1">
      <alignment horizontal="center" vertical="center" wrapText="1"/>
    </xf>
    <xf numFmtId="0" fontId="1" fillId="5" borderId="19" xfId="0" applyFont="1" applyFill="1" applyBorder="1" applyAlignment="1">
      <alignment horizontal="center" vertical="center" wrapText="1"/>
    </xf>
    <xf numFmtId="0" fontId="1" fillId="5" borderId="20" xfId="0" applyFont="1" applyFill="1" applyBorder="1" applyAlignment="1">
      <alignment horizontal="center" vertical="center" wrapText="1"/>
    </xf>
    <xf numFmtId="0" fontId="1" fillId="5" borderId="18" xfId="0" applyFont="1" applyFill="1" applyBorder="1" applyAlignment="1">
      <alignment horizontal="center" vertical="center"/>
    </xf>
    <xf numFmtId="0" fontId="1" fillId="5" borderId="19"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3333FF"/>
      <color rgb="FFFFCCFF"/>
      <color rgb="FF66FFFF"/>
      <color rgb="FFFFFF99"/>
      <color rgb="FFCCFFFF"/>
      <color rgb="FFCC66FF"/>
      <color rgb="FFFFCCCC"/>
      <color rgb="FF33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tabColor rgb="FF002060"/>
    <pageSetUpPr fitToPage="1"/>
  </sheetPr>
  <dimension ref="A1:NFJ119"/>
  <sheetViews>
    <sheetView tabSelected="1" zoomScale="70" zoomScaleNormal="70" zoomScaleSheetLayoutView="10" workbookViewId="0">
      <selection activeCell="K108" sqref="K108"/>
    </sheetView>
  </sheetViews>
  <sheetFormatPr baseColWidth="10" defaultColWidth="11.42578125" defaultRowHeight="14.25" x14ac:dyDescent="0.2"/>
  <cols>
    <col min="1" max="1" width="6.42578125" style="30" customWidth="1"/>
    <col min="2" max="2" width="35.42578125" style="30" customWidth="1"/>
    <col min="3" max="3" width="35.28515625" style="30" customWidth="1"/>
    <col min="4" max="7" width="13.140625" style="30" customWidth="1"/>
    <col min="8" max="9" width="13.140625" style="33" customWidth="1"/>
    <col min="10" max="10" width="13.140625" style="32" customWidth="1"/>
    <col min="11" max="11" width="13.140625" style="30" customWidth="1"/>
    <col min="12" max="13" width="13.140625" style="31" customWidth="1"/>
    <col min="14" max="15" width="13.140625" style="30" customWidth="1"/>
    <col min="16" max="16" width="10.5703125" style="30" customWidth="1"/>
    <col min="17" max="17" width="14.5703125" style="30" customWidth="1"/>
    <col min="18" max="67" width="11.42578125" style="25"/>
    <col min="68" max="16384" width="11.42578125" style="26"/>
  </cols>
  <sheetData>
    <row r="1" spans="1:67" s="22" customFormat="1" ht="27" customHeight="1" x14ac:dyDescent="0.25">
      <c r="A1" s="58" t="s">
        <v>103</v>
      </c>
      <c r="B1" s="59"/>
      <c r="C1" s="59"/>
      <c r="D1" s="59"/>
      <c r="E1" s="59"/>
      <c r="F1" s="59"/>
      <c r="G1" s="59"/>
      <c r="H1" s="59"/>
      <c r="I1" s="59"/>
      <c r="J1" s="59"/>
      <c r="K1" s="59"/>
      <c r="L1" s="59"/>
      <c r="M1" s="59"/>
      <c r="N1" s="59"/>
      <c r="O1" s="59"/>
      <c r="P1" s="59"/>
      <c r="Q1" s="60"/>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row>
    <row r="2" spans="1:67" s="24" customFormat="1" ht="30.75" customHeight="1" x14ac:dyDescent="0.25">
      <c r="A2" s="61" t="s">
        <v>141</v>
      </c>
      <c r="B2" s="62"/>
      <c r="C2" s="62"/>
      <c r="D2" s="62"/>
      <c r="E2" s="62"/>
      <c r="F2" s="62"/>
      <c r="G2" s="62"/>
      <c r="H2" s="62"/>
      <c r="I2" s="62"/>
      <c r="J2" s="62"/>
      <c r="K2" s="62"/>
      <c r="L2" s="62"/>
      <c r="M2" s="62"/>
      <c r="N2" s="62"/>
      <c r="O2" s="62"/>
      <c r="P2" s="62"/>
      <c r="Q2" s="6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c r="BF2" s="23"/>
      <c r="BG2" s="23"/>
      <c r="BH2" s="23"/>
      <c r="BI2" s="23"/>
      <c r="BJ2" s="23"/>
      <c r="BK2" s="23"/>
      <c r="BL2" s="23"/>
      <c r="BM2" s="23"/>
      <c r="BN2" s="23"/>
      <c r="BO2" s="23"/>
    </row>
    <row r="3" spans="1:67" ht="18" customHeight="1" thickBot="1" x14ac:dyDescent="0.25">
      <c r="A3" s="55"/>
      <c r="B3" s="56"/>
      <c r="C3" s="56"/>
      <c r="D3" s="56"/>
      <c r="E3" s="56"/>
      <c r="F3" s="56"/>
      <c r="G3" s="56"/>
      <c r="H3" s="56"/>
      <c r="I3" s="56"/>
      <c r="J3" s="56"/>
      <c r="K3" s="56"/>
      <c r="L3" s="56"/>
      <c r="M3" s="56"/>
      <c r="N3" s="56"/>
      <c r="O3" s="56"/>
      <c r="P3" s="56"/>
      <c r="Q3" s="57"/>
    </row>
    <row r="4" spans="1:67" ht="21" customHeight="1" x14ac:dyDescent="0.2">
      <c r="A4" s="64" t="s">
        <v>102</v>
      </c>
      <c r="B4" s="65"/>
      <c r="C4" s="65"/>
      <c r="D4" s="65"/>
      <c r="E4" s="65"/>
      <c r="F4" s="65"/>
      <c r="G4" s="65"/>
      <c r="H4" s="65"/>
      <c r="I4" s="65"/>
      <c r="J4" s="65"/>
      <c r="K4" s="65"/>
      <c r="L4" s="65"/>
      <c r="M4" s="65"/>
      <c r="N4" s="65"/>
      <c r="O4" s="65"/>
      <c r="P4" s="65"/>
      <c r="Q4" s="66"/>
    </row>
    <row r="5" spans="1:67" ht="20.25" customHeight="1" thickBot="1" x14ac:dyDescent="0.25">
      <c r="A5" s="55" t="s">
        <v>140</v>
      </c>
      <c r="B5" s="56"/>
      <c r="C5" s="56"/>
      <c r="D5" s="56"/>
      <c r="E5" s="56"/>
      <c r="F5" s="56"/>
      <c r="G5" s="56"/>
      <c r="H5" s="56"/>
      <c r="I5" s="56"/>
      <c r="J5" s="56"/>
      <c r="K5" s="56"/>
      <c r="L5" s="56"/>
      <c r="M5" s="56"/>
      <c r="N5" s="56"/>
      <c r="O5" s="56"/>
      <c r="P5" s="56"/>
      <c r="Q5" s="57"/>
    </row>
    <row r="6" spans="1:67" ht="36.75" customHeight="1" x14ac:dyDescent="0.2">
      <c r="A6" s="47" t="s">
        <v>0</v>
      </c>
      <c r="B6" s="43" t="s">
        <v>1</v>
      </c>
      <c r="C6" s="52" t="s">
        <v>2</v>
      </c>
      <c r="D6" s="52" t="s">
        <v>91</v>
      </c>
      <c r="E6" s="52"/>
      <c r="F6" s="52"/>
      <c r="G6" s="52"/>
      <c r="H6" s="52"/>
      <c r="I6" s="52"/>
      <c r="J6" s="43" t="s">
        <v>92</v>
      </c>
      <c r="K6" s="43"/>
      <c r="L6" s="43"/>
      <c r="M6" s="43"/>
      <c r="N6" s="43" t="s">
        <v>94</v>
      </c>
      <c r="O6" s="43"/>
      <c r="P6" s="43" t="s">
        <v>93</v>
      </c>
      <c r="Q6" s="44"/>
    </row>
    <row r="7" spans="1:67" ht="36.75" customHeight="1" x14ac:dyDescent="0.2">
      <c r="A7" s="48"/>
      <c r="B7" s="50"/>
      <c r="C7" s="53"/>
      <c r="D7" s="70" t="s">
        <v>148</v>
      </c>
      <c r="E7" s="71"/>
      <c r="F7" s="70" t="s">
        <v>149</v>
      </c>
      <c r="G7" s="71"/>
      <c r="H7" s="70" t="s">
        <v>150</v>
      </c>
      <c r="I7" s="71"/>
      <c r="J7" s="67" t="s">
        <v>151</v>
      </c>
      <c r="K7" s="68"/>
      <c r="L7" s="67" t="s">
        <v>152</v>
      </c>
      <c r="M7" s="68"/>
      <c r="N7" s="67" t="s">
        <v>153</v>
      </c>
      <c r="O7" s="68"/>
      <c r="P7" s="67" t="s">
        <v>154</v>
      </c>
      <c r="Q7" s="69"/>
    </row>
    <row r="8" spans="1:67" ht="78.75" customHeight="1" x14ac:dyDescent="0.2">
      <c r="A8" s="49"/>
      <c r="B8" s="51"/>
      <c r="C8" s="54"/>
      <c r="D8" s="45" t="s">
        <v>87</v>
      </c>
      <c r="E8" s="45"/>
      <c r="F8" s="45" t="s">
        <v>88</v>
      </c>
      <c r="G8" s="45"/>
      <c r="H8" s="45" t="s">
        <v>89</v>
      </c>
      <c r="I8" s="45"/>
      <c r="J8" s="45" t="s">
        <v>90</v>
      </c>
      <c r="K8" s="45"/>
      <c r="L8" s="45" t="s">
        <v>104</v>
      </c>
      <c r="M8" s="45"/>
      <c r="N8" s="45" t="s">
        <v>105</v>
      </c>
      <c r="O8" s="45"/>
      <c r="P8" s="45" t="s">
        <v>110</v>
      </c>
      <c r="Q8" s="46"/>
    </row>
    <row r="9" spans="1:67" ht="57.75" customHeight="1" x14ac:dyDescent="0.2">
      <c r="A9" s="49"/>
      <c r="B9" s="51"/>
      <c r="C9" s="54"/>
      <c r="D9" s="35" t="s">
        <v>82</v>
      </c>
      <c r="E9" s="35" t="s">
        <v>83</v>
      </c>
      <c r="F9" s="35" t="s">
        <v>82</v>
      </c>
      <c r="G9" s="35" t="s">
        <v>83</v>
      </c>
      <c r="H9" s="35" t="s">
        <v>82</v>
      </c>
      <c r="I9" s="35" t="s">
        <v>83</v>
      </c>
      <c r="J9" s="35" t="s">
        <v>82</v>
      </c>
      <c r="K9" s="35" t="s">
        <v>83</v>
      </c>
      <c r="L9" s="35" t="s">
        <v>82</v>
      </c>
      <c r="M9" s="35" t="s">
        <v>83</v>
      </c>
      <c r="N9" s="35" t="s">
        <v>82</v>
      </c>
      <c r="O9" s="35" t="s">
        <v>83</v>
      </c>
      <c r="P9" s="35" t="s">
        <v>82</v>
      </c>
      <c r="Q9" s="36" t="s">
        <v>83</v>
      </c>
    </row>
    <row r="10" spans="1:67" ht="18.75" x14ac:dyDescent="0.3">
      <c r="A10" s="27">
        <v>1</v>
      </c>
      <c r="B10" s="1" t="s">
        <v>3</v>
      </c>
      <c r="C10" s="1" t="s">
        <v>4</v>
      </c>
      <c r="D10" s="2">
        <v>1240.9066666666668</v>
      </c>
      <c r="E10" s="2">
        <v>3102.2666666666664</v>
      </c>
      <c r="F10" s="2">
        <v>3600</v>
      </c>
      <c r="G10" s="2">
        <v>5400</v>
      </c>
      <c r="H10" s="9">
        <f>I10*40%</f>
        <v>692.40000000000009</v>
      </c>
      <c r="I10" s="10">
        <v>1731</v>
      </c>
      <c r="J10" s="19">
        <v>365</v>
      </c>
      <c r="K10" s="2">
        <v>911</v>
      </c>
      <c r="L10" s="2">
        <f>M10*0.4</f>
        <v>480</v>
      </c>
      <c r="M10" s="2">
        <v>1200</v>
      </c>
      <c r="N10" s="2">
        <v>420</v>
      </c>
      <c r="O10" s="2">
        <v>700</v>
      </c>
      <c r="P10" s="2">
        <f>ROUNDUP(Q10*40%,0)</f>
        <v>220</v>
      </c>
      <c r="Q10" s="3">
        <v>550</v>
      </c>
    </row>
    <row r="11" spans="1:67" ht="18.75" x14ac:dyDescent="0.3">
      <c r="A11" s="27">
        <v>2</v>
      </c>
      <c r="B11" s="1" t="s">
        <v>3</v>
      </c>
      <c r="C11" s="1" t="s">
        <v>5</v>
      </c>
      <c r="D11" s="2">
        <v>1252.2133333333334</v>
      </c>
      <c r="E11" s="2">
        <v>3130.5333333333333</v>
      </c>
      <c r="F11" s="2">
        <v>3200</v>
      </c>
      <c r="G11" s="2">
        <v>4800</v>
      </c>
      <c r="H11" s="9">
        <f t="shared" ref="H11:H77" si="0">I11*40%</f>
        <v>625.6</v>
      </c>
      <c r="I11" s="10">
        <v>1564</v>
      </c>
      <c r="J11" s="19">
        <v>347</v>
      </c>
      <c r="K11" s="2">
        <v>866</v>
      </c>
      <c r="L11" s="2">
        <f t="shared" ref="L11:L77" si="1">M11*0.4</f>
        <v>480</v>
      </c>
      <c r="M11" s="2">
        <v>1200</v>
      </c>
      <c r="N11" s="2">
        <v>360</v>
      </c>
      <c r="O11" s="2">
        <v>600</v>
      </c>
      <c r="P11" s="2">
        <f t="shared" ref="P11:P77" si="2">ROUNDUP(Q11*40%,0)</f>
        <v>220</v>
      </c>
      <c r="Q11" s="3">
        <v>550</v>
      </c>
    </row>
    <row r="12" spans="1:67" ht="18.75" x14ac:dyDescent="0.3">
      <c r="A12" s="27">
        <v>3</v>
      </c>
      <c r="B12" s="1" t="s">
        <v>3</v>
      </c>
      <c r="C12" s="1" t="s">
        <v>6</v>
      </c>
      <c r="D12" s="2">
        <v>1285.1200000000001</v>
      </c>
      <c r="E12" s="2">
        <v>3212.8</v>
      </c>
      <c r="F12" s="2">
        <v>3200</v>
      </c>
      <c r="G12" s="2">
        <v>4800</v>
      </c>
      <c r="H12" s="9">
        <f t="shared" si="0"/>
        <v>633.20000000000005</v>
      </c>
      <c r="I12" s="10">
        <v>1583</v>
      </c>
      <c r="J12" s="19">
        <v>348</v>
      </c>
      <c r="K12" s="2">
        <v>870</v>
      </c>
      <c r="L12" s="2">
        <f t="shared" si="1"/>
        <v>480</v>
      </c>
      <c r="M12" s="2">
        <v>1200</v>
      </c>
      <c r="N12" s="2">
        <v>360</v>
      </c>
      <c r="O12" s="2">
        <v>600</v>
      </c>
      <c r="P12" s="2">
        <f t="shared" si="2"/>
        <v>220</v>
      </c>
      <c r="Q12" s="3">
        <v>550</v>
      </c>
    </row>
    <row r="13" spans="1:67" ht="18.75" x14ac:dyDescent="0.3">
      <c r="A13" s="27">
        <v>4</v>
      </c>
      <c r="B13" s="1" t="s">
        <v>3</v>
      </c>
      <c r="C13" s="1" t="s">
        <v>7</v>
      </c>
      <c r="D13" s="2">
        <v>502.56000000000006</v>
      </c>
      <c r="E13" s="2">
        <v>1256.4000000000001</v>
      </c>
      <c r="F13" s="2">
        <v>120</v>
      </c>
      <c r="G13" s="2">
        <v>180</v>
      </c>
      <c r="H13" s="9">
        <f t="shared" si="0"/>
        <v>283.60000000000002</v>
      </c>
      <c r="I13" s="10">
        <v>709</v>
      </c>
      <c r="J13" s="19">
        <v>264</v>
      </c>
      <c r="K13" s="2">
        <v>658</v>
      </c>
      <c r="L13" s="2">
        <f t="shared" si="1"/>
        <v>40</v>
      </c>
      <c r="M13" s="2">
        <v>100</v>
      </c>
      <c r="N13" s="2">
        <v>300</v>
      </c>
      <c r="O13" s="2">
        <v>450</v>
      </c>
      <c r="P13" s="2">
        <f t="shared" si="2"/>
        <v>220</v>
      </c>
      <c r="Q13" s="3">
        <v>550</v>
      </c>
    </row>
    <row r="14" spans="1:67" ht="18.75" x14ac:dyDescent="0.3">
      <c r="A14" s="27">
        <v>5</v>
      </c>
      <c r="B14" s="1" t="s">
        <v>3</v>
      </c>
      <c r="C14" s="1" t="s">
        <v>8</v>
      </c>
      <c r="D14" s="2">
        <v>202.61333333333334</v>
      </c>
      <c r="E14" s="8">
        <v>506.5333333333333</v>
      </c>
      <c r="F14" s="2">
        <v>280</v>
      </c>
      <c r="G14" s="2">
        <v>420</v>
      </c>
      <c r="H14" s="9">
        <f t="shared" si="0"/>
        <v>246.8</v>
      </c>
      <c r="I14" s="10">
        <v>617</v>
      </c>
      <c r="J14" s="19">
        <v>306</v>
      </c>
      <c r="K14" s="2">
        <v>763</v>
      </c>
      <c r="L14" s="2">
        <f t="shared" si="1"/>
        <v>320</v>
      </c>
      <c r="M14" s="2">
        <v>800</v>
      </c>
      <c r="N14" s="2">
        <v>300</v>
      </c>
      <c r="O14" s="2">
        <v>500</v>
      </c>
      <c r="P14" s="2">
        <f t="shared" si="2"/>
        <v>220</v>
      </c>
      <c r="Q14" s="3">
        <v>550</v>
      </c>
    </row>
    <row r="15" spans="1:67" ht="18.75" x14ac:dyDescent="0.3">
      <c r="A15" s="27">
        <v>6</v>
      </c>
      <c r="B15" s="1" t="s">
        <v>3</v>
      </c>
      <c r="C15" s="1" t="s">
        <v>9</v>
      </c>
      <c r="D15" s="2">
        <v>110.88</v>
      </c>
      <c r="E15" s="8">
        <v>277.2</v>
      </c>
      <c r="F15" s="2">
        <v>280</v>
      </c>
      <c r="G15" s="2">
        <v>420</v>
      </c>
      <c r="H15" s="9">
        <f t="shared" si="0"/>
        <v>7.2</v>
      </c>
      <c r="I15" s="2">
        <v>18</v>
      </c>
      <c r="J15" s="19">
        <v>8</v>
      </c>
      <c r="K15" s="2">
        <v>20</v>
      </c>
      <c r="L15" s="2">
        <f t="shared" si="1"/>
        <v>20</v>
      </c>
      <c r="M15" s="2">
        <v>50</v>
      </c>
      <c r="N15" s="2">
        <v>115</v>
      </c>
      <c r="O15" s="2">
        <v>195</v>
      </c>
      <c r="P15" s="2">
        <f t="shared" si="2"/>
        <v>220</v>
      </c>
      <c r="Q15" s="3">
        <v>550</v>
      </c>
    </row>
    <row r="16" spans="1:67" ht="18.75" x14ac:dyDescent="0.3">
      <c r="A16" s="27">
        <v>7</v>
      </c>
      <c r="B16" s="1" t="s">
        <v>3</v>
      </c>
      <c r="C16" s="1" t="s">
        <v>10</v>
      </c>
      <c r="D16" s="2">
        <v>196.05333333333334</v>
      </c>
      <c r="E16" s="8">
        <v>490.13333333333333</v>
      </c>
      <c r="F16" s="2">
        <v>280</v>
      </c>
      <c r="G16" s="2">
        <v>420</v>
      </c>
      <c r="H16" s="9">
        <f t="shared" si="0"/>
        <v>243.60000000000002</v>
      </c>
      <c r="I16" s="10">
        <v>609</v>
      </c>
      <c r="J16" s="19">
        <v>284</v>
      </c>
      <c r="K16" s="2">
        <v>709</v>
      </c>
      <c r="L16" s="2">
        <f t="shared" si="1"/>
        <v>320</v>
      </c>
      <c r="M16" s="2">
        <v>800</v>
      </c>
      <c r="N16" s="2">
        <v>300</v>
      </c>
      <c r="O16" s="2">
        <v>500</v>
      </c>
      <c r="P16" s="2">
        <f t="shared" si="2"/>
        <v>220</v>
      </c>
      <c r="Q16" s="3">
        <v>550</v>
      </c>
    </row>
    <row r="17" spans="1:67" ht="18.75" x14ac:dyDescent="0.3">
      <c r="A17" s="27">
        <v>8</v>
      </c>
      <c r="B17" s="1" t="s">
        <v>3</v>
      </c>
      <c r="C17" s="1" t="s">
        <v>11</v>
      </c>
      <c r="D17" s="2">
        <v>508.8533333333333</v>
      </c>
      <c r="E17" s="8">
        <v>1272.1333333333332</v>
      </c>
      <c r="F17" s="2">
        <v>2720</v>
      </c>
      <c r="G17" s="2">
        <v>4080</v>
      </c>
      <c r="H17" s="9">
        <f t="shared" si="0"/>
        <v>340.8</v>
      </c>
      <c r="I17" s="10">
        <v>852</v>
      </c>
      <c r="J17" s="19">
        <v>185</v>
      </c>
      <c r="K17" s="2">
        <v>461</v>
      </c>
      <c r="L17" s="2">
        <f t="shared" si="1"/>
        <v>320</v>
      </c>
      <c r="M17" s="2">
        <v>800</v>
      </c>
      <c r="N17" s="2">
        <v>180</v>
      </c>
      <c r="O17" s="2">
        <v>300</v>
      </c>
      <c r="P17" s="2">
        <f t="shared" si="2"/>
        <v>110</v>
      </c>
      <c r="Q17" s="3">
        <v>275</v>
      </c>
    </row>
    <row r="18" spans="1:67" ht="18.75" x14ac:dyDescent="0.3">
      <c r="A18" s="27">
        <v>9</v>
      </c>
      <c r="B18" s="1" t="s">
        <v>3</v>
      </c>
      <c r="C18" s="1" t="s">
        <v>12</v>
      </c>
      <c r="D18" s="2">
        <v>505.01333333333332</v>
      </c>
      <c r="E18" s="8">
        <v>1262.5333333333333</v>
      </c>
      <c r="F18" s="2">
        <v>2720</v>
      </c>
      <c r="G18" s="2">
        <v>4080</v>
      </c>
      <c r="H18" s="9">
        <f t="shared" si="0"/>
        <v>340.8</v>
      </c>
      <c r="I18" s="10">
        <v>852</v>
      </c>
      <c r="J18" s="19">
        <v>185</v>
      </c>
      <c r="K18" s="2">
        <v>461</v>
      </c>
      <c r="L18" s="2">
        <f t="shared" si="1"/>
        <v>320</v>
      </c>
      <c r="M18" s="3">
        <v>800</v>
      </c>
      <c r="N18" s="2">
        <v>180</v>
      </c>
      <c r="O18" s="2">
        <v>300</v>
      </c>
      <c r="P18" s="2">
        <f t="shared" si="2"/>
        <v>110</v>
      </c>
      <c r="Q18" s="3">
        <v>275</v>
      </c>
    </row>
    <row r="19" spans="1:67" ht="18.75" x14ac:dyDescent="0.3">
      <c r="A19" s="27">
        <v>10</v>
      </c>
      <c r="B19" s="1" t="s">
        <v>3</v>
      </c>
      <c r="C19" s="1" t="s">
        <v>13</v>
      </c>
      <c r="D19" s="2">
        <v>545.49333333333323</v>
      </c>
      <c r="E19" s="8">
        <v>1363.7333333333331</v>
      </c>
      <c r="F19" s="2">
        <v>2720</v>
      </c>
      <c r="G19" s="2">
        <v>4080</v>
      </c>
      <c r="H19" s="9">
        <f t="shared" si="0"/>
        <v>348.40000000000003</v>
      </c>
      <c r="I19" s="10">
        <v>871</v>
      </c>
      <c r="J19" s="19">
        <v>166</v>
      </c>
      <c r="K19" s="2">
        <v>413</v>
      </c>
      <c r="L19" s="2">
        <f t="shared" si="1"/>
        <v>320</v>
      </c>
      <c r="M19" s="3">
        <v>800</v>
      </c>
      <c r="N19" s="2">
        <v>180</v>
      </c>
      <c r="O19" s="2">
        <v>300</v>
      </c>
      <c r="P19" s="2">
        <f t="shared" si="2"/>
        <v>120</v>
      </c>
      <c r="Q19" s="3">
        <v>300</v>
      </c>
    </row>
    <row r="20" spans="1:67" ht="18.75" x14ac:dyDescent="0.3">
      <c r="A20" s="27">
        <v>11</v>
      </c>
      <c r="B20" s="1" t="s">
        <v>3</v>
      </c>
      <c r="C20" s="1" t="s">
        <v>14</v>
      </c>
      <c r="D20" s="2">
        <v>546.66666666666674</v>
      </c>
      <c r="E20" s="8">
        <v>1366.6666666666667</v>
      </c>
      <c r="F20" s="2">
        <v>2720</v>
      </c>
      <c r="G20" s="2">
        <v>4080</v>
      </c>
      <c r="H20" s="9">
        <f t="shared" si="0"/>
        <v>354.40000000000003</v>
      </c>
      <c r="I20" s="10">
        <v>886</v>
      </c>
      <c r="J20" s="19">
        <v>0</v>
      </c>
      <c r="K20" s="2">
        <v>461</v>
      </c>
      <c r="L20" s="2">
        <f t="shared" si="1"/>
        <v>320</v>
      </c>
      <c r="M20" s="3">
        <v>800</v>
      </c>
      <c r="N20" s="2">
        <v>180</v>
      </c>
      <c r="O20" s="2">
        <v>300</v>
      </c>
      <c r="P20" s="2">
        <f t="shared" si="2"/>
        <v>120</v>
      </c>
      <c r="Q20" s="3">
        <v>300</v>
      </c>
    </row>
    <row r="21" spans="1:67" ht="18.75" x14ac:dyDescent="0.3">
      <c r="A21" s="27">
        <v>12</v>
      </c>
      <c r="B21" s="1" t="s">
        <v>3</v>
      </c>
      <c r="C21" s="1" t="s">
        <v>15</v>
      </c>
      <c r="D21" s="2">
        <v>433.81333333333333</v>
      </c>
      <c r="E21" s="8">
        <v>1084.5333333333333</v>
      </c>
      <c r="F21" s="2">
        <v>2720</v>
      </c>
      <c r="G21" s="2">
        <v>4080</v>
      </c>
      <c r="H21" s="9">
        <f t="shared" si="0"/>
        <v>245.60000000000002</v>
      </c>
      <c r="I21" s="10">
        <v>614</v>
      </c>
      <c r="J21" s="19">
        <v>126</v>
      </c>
      <c r="K21" s="2">
        <v>313</v>
      </c>
      <c r="L21" s="2">
        <f t="shared" si="1"/>
        <v>280</v>
      </c>
      <c r="M21" s="3">
        <v>700</v>
      </c>
      <c r="N21" s="2">
        <v>170</v>
      </c>
      <c r="O21" s="2">
        <v>290</v>
      </c>
      <c r="P21" s="2">
        <f t="shared" si="2"/>
        <v>120</v>
      </c>
      <c r="Q21" s="3">
        <v>300</v>
      </c>
    </row>
    <row r="22" spans="1:67" s="28" customFormat="1" ht="18.75" x14ac:dyDescent="0.3">
      <c r="A22" s="27">
        <v>13</v>
      </c>
      <c r="B22" s="1" t="s">
        <v>3</v>
      </c>
      <c r="C22" s="1" t="s">
        <v>16</v>
      </c>
      <c r="D22" s="2">
        <v>245.97333333333336</v>
      </c>
      <c r="E22" s="8">
        <v>614.93333333333339</v>
      </c>
      <c r="F22" s="2">
        <v>280</v>
      </c>
      <c r="G22" s="2">
        <v>420</v>
      </c>
      <c r="H22" s="9">
        <f t="shared" si="0"/>
        <v>370.8</v>
      </c>
      <c r="I22" s="11">
        <v>927</v>
      </c>
      <c r="J22" s="20">
        <v>40</v>
      </c>
      <c r="K22" s="2">
        <v>100</v>
      </c>
      <c r="L22" s="2">
        <f t="shared" si="1"/>
        <v>40</v>
      </c>
      <c r="M22" s="3">
        <v>100</v>
      </c>
      <c r="N22" s="2">
        <v>0</v>
      </c>
      <c r="O22" s="2">
        <v>0</v>
      </c>
      <c r="P22" s="2">
        <v>0</v>
      </c>
      <c r="Q22" s="2">
        <v>0</v>
      </c>
      <c r="R22" s="25"/>
      <c r="S22" s="25"/>
      <c r="T22" s="25"/>
      <c r="U22" s="25"/>
      <c r="V22" s="25"/>
      <c r="W22" s="25"/>
      <c r="X22" s="25"/>
      <c r="Y22" s="25"/>
      <c r="Z22" s="25"/>
      <c r="AA22" s="25"/>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25"/>
      <c r="BD22" s="25"/>
      <c r="BE22" s="25"/>
      <c r="BF22" s="25"/>
      <c r="BG22" s="25"/>
      <c r="BH22" s="25"/>
      <c r="BI22" s="25"/>
      <c r="BJ22" s="25"/>
      <c r="BK22" s="25"/>
      <c r="BL22" s="25"/>
      <c r="BM22" s="25"/>
      <c r="BN22" s="25"/>
      <c r="BO22" s="25"/>
    </row>
    <row r="23" spans="1:67" s="28" customFormat="1" ht="18.75" x14ac:dyDescent="0.3">
      <c r="A23" s="27">
        <v>14</v>
      </c>
      <c r="B23" s="1" t="s">
        <v>3</v>
      </c>
      <c r="C23" s="1" t="s">
        <v>17</v>
      </c>
      <c r="D23" s="2">
        <v>90.4</v>
      </c>
      <c r="E23" s="3">
        <v>226</v>
      </c>
      <c r="F23" s="2">
        <v>280</v>
      </c>
      <c r="G23" s="2">
        <v>420</v>
      </c>
      <c r="H23" s="9">
        <f t="shared" si="0"/>
        <v>279.2</v>
      </c>
      <c r="I23" s="3">
        <v>698</v>
      </c>
      <c r="J23" s="20">
        <v>40</v>
      </c>
      <c r="K23" s="2">
        <v>100</v>
      </c>
      <c r="L23" s="2">
        <f t="shared" si="1"/>
        <v>40</v>
      </c>
      <c r="M23" s="3">
        <v>100</v>
      </c>
      <c r="N23" s="2">
        <v>0</v>
      </c>
      <c r="O23" s="2">
        <v>0</v>
      </c>
      <c r="P23" s="2">
        <v>0</v>
      </c>
      <c r="Q23" s="2">
        <v>0</v>
      </c>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row>
    <row r="24" spans="1:67" s="28" customFormat="1" ht="18.75" x14ac:dyDescent="0.3">
      <c r="A24" s="27">
        <v>15</v>
      </c>
      <c r="B24" s="1" t="s">
        <v>3</v>
      </c>
      <c r="C24" s="1" t="s">
        <v>18</v>
      </c>
      <c r="D24" s="12">
        <v>155.41333333333333</v>
      </c>
      <c r="E24" s="12">
        <v>388.5333333333333</v>
      </c>
      <c r="F24" s="2">
        <v>200</v>
      </c>
      <c r="G24" s="2">
        <v>300</v>
      </c>
      <c r="H24" s="9">
        <f t="shared" si="0"/>
        <v>24</v>
      </c>
      <c r="I24" s="3">
        <v>60</v>
      </c>
      <c r="J24" s="20">
        <v>24</v>
      </c>
      <c r="K24" s="2">
        <v>60</v>
      </c>
      <c r="L24" s="2">
        <f t="shared" si="1"/>
        <v>50</v>
      </c>
      <c r="M24" s="3">
        <v>125</v>
      </c>
      <c r="N24" s="2">
        <v>0</v>
      </c>
      <c r="O24" s="2">
        <v>0</v>
      </c>
      <c r="P24" s="2">
        <v>0</v>
      </c>
      <c r="Q24" s="2">
        <v>0</v>
      </c>
      <c r="R24" s="25"/>
      <c r="S24" s="25"/>
      <c r="T24" s="25"/>
      <c r="U24" s="25"/>
      <c r="V24" s="25"/>
      <c r="W24" s="25"/>
      <c r="X24" s="25"/>
      <c r="Y24" s="25"/>
      <c r="Z24" s="25"/>
      <c r="AA24" s="25"/>
      <c r="AB24" s="25"/>
      <c r="AC24" s="25"/>
      <c r="AD24" s="25"/>
      <c r="AE24" s="25"/>
      <c r="AF24" s="25"/>
      <c r="AG24" s="25"/>
      <c r="AH24" s="25"/>
      <c r="AI24" s="25"/>
      <c r="AJ24" s="25"/>
      <c r="AK24" s="25"/>
      <c r="AL24" s="25"/>
      <c r="AM24" s="25"/>
      <c r="AN24" s="25"/>
      <c r="AO24" s="25"/>
      <c r="AP24" s="25"/>
      <c r="AQ24" s="25"/>
      <c r="AR24" s="25"/>
      <c r="AS24" s="25"/>
      <c r="AT24" s="25"/>
      <c r="AU24" s="25"/>
      <c r="AV24" s="25"/>
      <c r="AW24" s="25"/>
      <c r="AX24" s="25"/>
      <c r="AY24" s="25"/>
      <c r="AZ24" s="25"/>
      <c r="BA24" s="25"/>
      <c r="BB24" s="25"/>
      <c r="BC24" s="25"/>
      <c r="BD24" s="25"/>
      <c r="BE24" s="25"/>
      <c r="BF24" s="25"/>
      <c r="BG24" s="25"/>
      <c r="BH24" s="25"/>
      <c r="BI24" s="25"/>
      <c r="BJ24" s="25"/>
      <c r="BK24" s="25"/>
      <c r="BL24" s="25"/>
      <c r="BM24" s="25"/>
      <c r="BN24" s="25"/>
      <c r="BO24" s="25"/>
    </row>
    <row r="25" spans="1:67" s="28" customFormat="1" ht="18.75" x14ac:dyDescent="0.3">
      <c r="A25" s="27">
        <v>16</v>
      </c>
      <c r="B25" s="1" t="s">
        <v>3</v>
      </c>
      <c r="C25" s="1" t="s">
        <v>61</v>
      </c>
      <c r="D25" s="12">
        <v>22.720000000000002</v>
      </c>
      <c r="E25" s="12">
        <v>56.800000000000004</v>
      </c>
      <c r="F25" s="2">
        <v>40</v>
      </c>
      <c r="G25" s="2">
        <v>60</v>
      </c>
      <c r="H25" s="9">
        <f t="shared" si="0"/>
        <v>63.6</v>
      </c>
      <c r="I25" s="3">
        <v>159</v>
      </c>
      <c r="J25" s="20">
        <v>10</v>
      </c>
      <c r="K25" s="2">
        <v>25</v>
      </c>
      <c r="L25" s="2">
        <f t="shared" si="1"/>
        <v>80</v>
      </c>
      <c r="M25" s="3">
        <v>200</v>
      </c>
      <c r="N25" s="2">
        <v>0</v>
      </c>
      <c r="O25" s="2">
        <v>0</v>
      </c>
      <c r="P25" s="2">
        <v>0</v>
      </c>
      <c r="Q25" s="2">
        <v>0</v>
      </c>
      <c r="R25" s="25"/>
      <c r="S25" s="25"/>
      <c r="T25" s="25"/>
      <c r="U25" s="25"/>
      <c r="V25" s="25"/>
      <c r="W25" s="25"/>
      <c r="X25" s="25"/>
      <c r="Y25" s="25"/>
      <c r="Z25" s="25"/>
      <c r="AA25" s="25"/>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25"/>
      <c r="BD25" s="25"/>
      <c r="BE25" s="25"/>
      <c r="BF25" s="25"/>
      <c r="BG25" s="25"/>
      <c r="BH25" s="25"/>
      <c r="BI25" s="25"/>
      <c r="BJ25" s="25"/>
      <c r="BK25" s="25"/>
      <c r="BL25" s="25"/>
      <c r="BM25" s="25"/>
      <c r="BN25" s="25"/>
      <c r="BO25" s="25"/>
    </row>
    <row r="26" spans="1:67" ht="36" x14ac:dyDescent="0.3">
      <c r="A26" s="27">
        <v>17</v>
      </c>
      <c r="B26" s="1" t="s">
        <v>3</v>
      </c>
      <c r="C26" s="4" t="s">
        <v>86</v>
      </c>
      <c r="D26" s="2">
        <v>423.73333333333341</v>
      </c>
      <c r="E26" s="8">
        <v>1059.3333333333335</v>
      </c>
      <c r="F26" s="2">
        <v>2720</v>
      </c>
      <c r="G26" s="2">
        <v>4080</v>
      </c>
      <c r="H26" s="9">
        <f t="shared" si="0"/>
        <v>237.60000000000002</v>
      </c>
      <c r="I26" s="10">
        <v>594</v>
      </c>
      <c r="J26" s="19">
        <v>142</v>
      </c>
      <c r="K26" s="2">
        <v>355</v>
      </c>
      <c r="L26" s="2">
        <f t="shared" si="1"/>
        <v>320</v>
      </c>
      <c r="M26" s="2">
        <v>800</v>
      </c>
      <c r="N26" s="2">
        <v>40</v>
      </c>
      <c r="O26" s="2">
        <v>70</v>
      </c>
      <c r="P26" s="2">
        <f t="shared" si="2"/>
        <v>120</v>
      </c>
      <c r="Q26" s="3">
        <v>300</v>
      </c>
    </row>
    <row r="27" spans="1:67" ht="36" x14ac:dyDescent="0.3">
      <c r="A27" s="27">
        <v>18</v>
      </c>
      <c r="B27" s="1" t="s">
        <v>3</v>
      </c>
      <c r="C27" s="4" t="s">
        <v>43</v>
      </c>
      <c r="D27" s="2">
        <v>460.53333333333342</v>
      </c>
      <c r="E27" s="8">
        <v>1151.3333333333335</v>
      </c>
      <c r="F27" s="2">
        <v>2720</v>
      </c>
      <c r="G27" s="2">
        <v>4080</v>
      </c>
      <c r="H27" s="9">
        <f t="shared" si="0"/>
        <v>146.4</v>
      </c>
      <c r="I27" s="10">
        <v>366</v>
      </c>
      <c r="J27" s="19">
        <v>174</v>
      </c>
      <c r="K27" s="2">
        <v>433</v>
      </c>
      <c r="L27" s="2">
        <f t="shared" si="1"/>
        <v>120</v>
      </c>
      <c r="M27" s="3">
        <v>300</v>
      </c>
      <c r="N27" s="2">
        <v>80</v>
      </c>
      <c r="O27" s="2">
        <v>130</v>
      </c>
      <c r="P27" s="2">
        <f t="shared" si="2"/>
        <v>160</v>
      </c>
      <c r="Q27" s="3">
        <v>400</v>
      </c>
    </row>
    <row r="28" spans="1:67" ht="18.75" x14ac:dyDescent="0.3">
      <c r="A28" s="27">
        <v>19</v>
      </c>
      <c r="B28" s="1" t="s">
        <v>3</v>
      </c>
      <c r="C28" s="4" t="s">
        <v>47</v>
      </c>
      <c r="D28" s="2">
        <v>272.64000000000004</v>
      </c>
      <c r="E28" s="8">
        <v>681.6</v>
      </c>
      <c r="F28" s="2">
        <v>2720</v>
      </c>
      <c r="G28" s="2">
        <v>4080</v>
      </c>
      <c r="H28" s="9">
        <f t="shared" si="0"/>
        <v>322</v>
      </c>
      <c r="I28" s="10">
        <v>805</v>
      </c>
      <c r="J28" s="19">
        <v>154</v>
      </c>
      <c r="K28" s="2">
        <v>385</v>
      </c>
      <c r="L28" s="2">
        <f t="shared" si="1"/>
        <v>280</v>
      </c>
      <c r="M28" s="3">
        <v>700</v>
      </c>
      <c r="N28" s="2">
        <v>170</v>
      </c>
      <c r="O28" s="2">
        <v>280</v>
      </c>
      <c r="P28" s="2">
        <f t="shared" si="2"/>
        <v>110</v>
      </c>
      <c r="Q28" s="3">
        <v>275</v>
      </c>
    </row>
    <row r="29" spans="1:67" ht="18.75" x14ac:dyDescent="0.3">
      <c r="A29" s="27">
        <v>20</v>
      </c>
      <c r="B29" s="1" t="s">
        <v>3</v>
      </c>
      <c r="C29" s="1" t="s">
        <v>19</v>
      </c>
      <c r="D29" s="2">
        <v>970.88000000000011</v>
      </c>
      <c r="E29" s="8">
        <v>2427.2000000000003</v>
      </c>
      <c r="F29" s="2">
        <v>2720</v>
      </c>
      <c r="G29" s="2">
        <v>4080</v>
      </c>
      <c r="H29" s="9">
        <f t="shared" si="0"/>
        <v>348</v>
      </c>
      <c r="I29" s="10">
        <v>870</v>
      </c>
      <c r="J29" s="19">
        <v>154</v>
      </c>
      <c r="K29" s="2">
        <v>385</v>
      </c>
      <c r="L29" s="2">
        <f t="shared" si="1"/>
        <v>280</v>
      </c>
      <c r="M29" s="3">
        <v>700</v>
      </c>
      <c r="N29" s="2">
        <v>170</v>
      </c>
      <c r="O29" s="2">
        <v>280</v>
      </c>
      <c r="P29" s="2">
        <f t="shared" si="2"/>
        <v>160</v>
      </c>
      <c r="Q29" s="3">
        <v>400</v>
      </c>
    </row>
    <row r="30" spans="1:67" ht="18.75" x14ac:dyDescent="0.3">
      <c r="A30" s="27">
        <v>21</v>
      </c>
      <c r="B30" s="1" t="s">
        <v>3</v>
      </c>
      <c r="C30" s="1" t="s">
        <v>20</v>
      </c>
      <c r="D30" s="2">
        <v>1120.2133333333334</v>
      </c>
      <c r="E30" s="8">
        <v>2800.5333333333333</v>
      </c>
      <c r="F30" s="2">
        <v>2000</v>
      </c>
      <c r="G30" s="2">
        <v>3000</v>
      </c>
      <c r="H30" s="9">
        <f t="shared" si="0"/>
        <v>241.60000000000002</v>
      </c>
      <c r="I30" s="10">
        <v>604</v>
      </c>
      <c r="J30" s="19">
        <v>41</v>
      </c>
      <c r="K30" s="2">
        <v>102</v>
      </c>
      <c r="L30" s="2">
        <f t="shared" si="1"/>
        <v>120</v>
      </c>
      <c r="M30" s="3">
        <v>300</v>
      </c>
      <c r="N30" s="2">
        <v>30</v>
      </c>
      <c r="O30" s="2">
        <v>50</v>
      </c>
      <c r="P30" s="2">
        <f t="shared" si="2"/>
        <v>60</v>
      </c>
      <c r="Q30" s="3">
        <v>150</v>
      </c>
    </row>
    <row r="31" spans="1:67" ht="18.75" x14ac:dyDescent="0.3">
      <c r="A31" s="27">
        <v>22</v>
      </c>
      <c r="B31" s="1" t="s">
        <v>3</v>
      </c>
      <c r="C31" s="1" t="s">
        <v>21</v>
      </c>
      <c r="D31" s="2">
        <v>1091.8933333333334</v>
      </c>
      <c r="E31" s="8">
        <v>2729.7333333333336</v>
      </c>
      <c r="F31" s="2">
        <v>2000</v>
      </c>
      <c r="G31" s="2">
        <v>3000</v>
      </c>
      <c r="H31" s="9">
        <f t="shared" si="0"/>
        <v>392.40000000000003</v>
      </c>
      <c r="I31" s="3">
        <v>981</v>
      </c>
      <c r="J31" s="19">
        <v>18</v>
      </c>
      <c r="K31" s="2">
        <v>45</v>
      </c>
      <c r="L31" s="2">
        <f t="shared" si="1"/>
        <v>120</v>
      </c>
      <c r="M31" s="3">
        <v>300</v>
      </c>
      <c r="N31" s="2">
        <v>10</v>
      </c>
      <c r="O31" s="2">
        <v>15</v>
      </c>
      <c r="P31" s="2">
        <f t="shared" si="2"/>
        <v>40</v>
      </c>
      <c r="Q31" s="3">
        <v>100</v>
      </c>
    </row>
    <row r="32" spans="1:67" ht="18.75" x14ac:dyDescent="0.3">
      <c r="A32" s="27">
        <v>23</v>
      </c>
      <c r="B32" s="1" t="s">
        <v>3</v>
      </c>
      <c r="C32" s="1" t="s">
        <v>22</v>
      </c>
      <c r="D32" s="2">
        <v>1054.1866666666667</v>
      </c>
      <c r="E32" s="8">
        <v>2635.4666666666667</v>
      </c>
      <c r="F32" s="2">
        <v>2000</v>
      </c>
      <c r="G32" s="2">
        <v>3000</v>
      </c>
      <c r="H32" s="9">
        <f t="shared" si="0"/>
        <v>392.8</v>
      </c>
      <c r="I32" s="3">
        <v>982</v>
      </c>
      <c r="J32" s="19">
        <v>20</v>
      </c>
      <c r="K32" s="2">
        <v>48</v>
      </c>
      <c r="L32" s="2">
        <f t="shared" si="1"/>
        <v>120</v>
      </c>
      <c r="M32" s="3">
        <v>300</v>
      </c>
      <c r="N32" s="2">
        <v>0</v>
      </c>
      <c r="O32" s="2">
        <v>0</v>
      </c>
      <c r="P32" s="2">
        <v>0</v>
      </c>
      <c r="Q32" s="2">
        <v>0</v>
      </c>
    </row>
    <row r="33" spans="1:67" s="28" customFormat="1" ht="18" x14ac:dyDescent="0.25">
      <c r="A33" s="27">
        <v>24</v>
      </c>
      <c r="B33" s="1" t="s">
        <v>3</v>
      </c>
      <c r="C33" s="1" t="s">
        <v>23</v>
      </c>
      <c r="D33" s="2">
        <v>9</v>
      </c>
      <c r="E33" s="3">
        <v>22</v>
      </c>
      <c r="F33" s="2">
        <v>80</v>
      </c>
      <c r="G33" s="2">
        <v>120</v>
      </c>
      <c r="H33" s="3">
        <v>0</v>
      </c>
      <c r="I33" s="13">
        <v>0</v>
      </c>
      <c r="J33" s="20">
        <v>8</v>
      </c>
      <c r="K33" s="2">
        <v>20</v>
      </c>
      <c r="L33" s="2">
        <f t="shared" si="1"/>
        <v>0</v>
      </c>
      <c r="M33" s="2">
        <v>0</v>
      </c>
      <c r="N33" s="2">
        <v>0</v>
      </c>
      <c r="O33" s="2">
        <v>0</v>
      </c>
      <c r="P33" s="2">
        <f t="shared" si="2"/>
        <v>0</v>
      </c>
      <c r="Q33" s="2">
        <v>0</v>
      </c>
      <c r="R33" s="25"/>
      <c r="S33" s="25"/>
      <c r="T33" s="25"/>
      <c r="U33" s="25"/>
      <c r="V33" s="25"/>
      <c r="W33" s="25"/>
      <c r="X33" s="25"/>
      <c r="Y33" s="25"/>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row>
    <row r="34" spans="1:67" ht="18.75" x14ac:dyDescent="0.3">
      <c r="A34" s="27">
        <v>25</v>
      </c>
      <c r="B34" s="1" t="s">
        <v>3</v>
      </c>
      <c r="C34" s="1" t="s">
        <v>59</v>
      </c>
      <c r="D34" s="2">
        <v>103.52000000000001</v>
      </c>
      <c r="E34" s="8">
        <v>258.8</v>
      </c>
      <c r="F34" s="2">
        <v>280</v>
      </c>
      <c r="G34" s="2">
        <v>420</v>
      </c>
      <c r="H34" s="9">
        <f t="shared" si="0"/>
        <v>7.2</v>
      </c>
      <c r="I34" s="2">
        <v>18</v>
      </c>
      <c r="J34" s="19">
        <v>8</v>
      </c>
      <c r="K34" s="2">
        <v>20</v>
      </c>
      <c r="L34" s="2">
        <f t="shared" si="1"/>
        <v>20</v>
      </c>
      <c r="M34" s="2">
        <v>50</v>
      </c>
      <c r="N34" s="2">
        <v>0</v>
      </c>
      <c r="O34" s="2">
        <v>0</v>
      </c>
      <c r="P34" s="2">
        <f t="shared" si="2"/>
        <v>160</v>
      </c>
      <c r="Q34" s="3">
        <v>400</v>
      </c>
    </row>
    <row r="35" spans="1:67" ht="36" x14ac:dyDescent="0.3">
      <c r="A35" s="27">
        <v>26</v>
      </c>
      <c r="B35" s="6" t="s">
        <v>57</v>
      </c>
      <c r="C35" s="6" t="s">
        <v>98</v>
      </c>
      <c r="D35" s="2">
        <v>52.106666666666676</v>
      </c>
      <c r="E35" s="8">
        <v>130.26666666666668</v>
      </c>
      <c r="F35" s="2">
        <v>160</v>
      </c>
      <c r="G35" s="2">
        <v>240</v>
      </c>
      <c r="H35" s="9">
        <f t="shared" si="0"/>
        <v>28.8</v>
      </c>
      <c r="I35" s="10">
        <v>72</v>
      </c>
      <c r="J35" s="19">
        <v>8</v>
      </c>
      <c r="K35" s="2">
        <v>20</v>
      </c>
      <c r="L35" s="2">
        <f t="shared" si="1"/>
        <v>12</v>
      </c>
      <c r="M35" s="3">
        <v>30</v>
      </c>
      <c r="N35" s="2">
        <v>40</v>
      </c>
      <c r="O35" s="2">
        <v>70</v>
      </c>
      <c r="P35" s="2">
        <f t="shared" si="2"/>
        <v>80</v>
      </c>
      <c r="Q35" s="3">
        <v>200</v>
      </c>
    </row>
    <row r="36" spans="1:67" s="28" customFormat="1" ht="36" x14ac:dyDescent="0.3">
      <c r="A36" s="27">
        <v>27</v>
      </c>
      <c r="B36" s="6" t="s">
        <v>48</v>
      </c>
      <c r="C36" s="4" t="s">
        <v>75</v>
      </c>
      <c r="D36" s="2">
        <v>502.34666666666675</v>
      </c>
      <c r="E36" s="2">
        <v>1255.8666666666668</v>
      </c>
      <c r="F36" s="2">
        <v>1760</v>
      </c>
      <c r="G36" s="2">
        <v>2640</v>
      </c>
      <c r="H36" s="9">
        <f t="shared" si="0"/>
        <v>238</v>
      </c>
      <c r="I36" s="13">
        <v>595</v>
      </c>
      <c r="J36" s="20">
        <v>144</v>
      </c>
      <c r="K36" s="2">
        <v>360</v>
      </c>
      <c r="L36" s="2">
        <f t="shared" si="1"/>
        <v>240</v>
      </c>
      <c r="M36" s="3">
        <v>600</v>
      </c>
      <c r="N36" s="2">
        <v>30</v>
      </c>
      <c r="O36" s="2">
        <v>70</v>
      </c>
      <c r="P36" s="2">
        <f t="shared" si="2"/>
        <v>10</v>
      </c>
      <c r="Q36" s="2">
        <v>25</v>
      </c>
      <c r="R36" s="25"/>
      <c r="S36" s="25"/>
      <c r="T36" s="25"/>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25"/>
      <c r="AV36" s="25"/>
      <c r="AW36" s="25"/>
      <c r="AX36" s="25"/>
      <c r="AY36" s="25"/>
      <c r="AZ36" s="25"/>
      <c r="BA36" s="25"/>
      <c r="BB36" s="25"/>
      <c r="BC36" s="25"/>
      <c r="BD36" s="25"/>
      <c r="BE36" s="25"/>
      <c r="BF36" s="25"/>
      <c r="BG36" s="25"/>
      <c r="BH36" s="25"/>
      <c r="BI36" s="25"/>
      <c r="BJ36" s="25"/>
      <c r="BK36" s="25"/>
      <c r="BL36" s="25"/>
      <c r="BM36" s="25"/>
      <c r="BN36" s="25"/>
      <c r="BO36" s="25"/>
    </row>
    <row r="37" spans="1:67" s="28" customFormat="1" ht="36" x14ac:dyDescent="0.3">
      <c r="A37" s="27">
        <v>28</v>
      </c>
      <c r="B37" s="6" t="s">
        <v>48</v>
      </c>
      <c r="C37" s="4" t="s">
        <v>76</v>
      </c>
      <c r="D37" s="2">
        <v>503.03999999999996</v>
      </c>
      <c r="E37" s="2">
        <v>1257.5999999999999</v>
      </c>
      <c r="F37" s="2">
        <v>1760</v>
      </c>
      <c r="G37" s="2">
        <v>2640</v>
      </c>
      <c r="H37" s="9">
        <f t="shared" si="0"/>
        <v>238</v>
      </c>
      <c r="I37" s="2">
        <v>595</v>
      </c>
      <c r="J37" s="20">
        <v>144</v>
      </c>
      <c r="K37" s="2">
        <v>360</v>
      </c>
      <c r="L37" s="2">
        <f t="shared" si="1"/>
        <v>240</v>
      </c>
      <c r="M37" s="3">
        <v>600</v>
      </c>
      <c r="N37" s="2">
        <v>30</v>
      </c>
      <c r="O37" s="2">
        <v>70</v>
      </c>
      <c r="P37" s="2">
        <f t="shared" si="2"/>
        <v>10</v>
      </c>
      <c r="Q37" s="2">
        <v>25</v>
      </c>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c r="BA37" s="25"/>
      <c r="BB37" s="25"/>
      <c r="BC37" s="25"/>
      <c r="BD37" s="25"/>
      <c r="BE37" s="25"/>
      <c r="BF37" s="25"/>
      <c r="BG37" s="25"/>
      <c r="BH37" s="25"/>
      <c r="BI37" s="25"/>
      <c r="BJ37" s="25"/>
      <c r="BK37" s="25"/>
      <c r="BL37" s="25"/>
      <c r="BM37" s="25"/>
      <c r="BN37" s="25"/>
      <c r="BO37" s="25"/>
    </row>
    <row r="38" spans="1:67" s="28" customFormat="1" ht="18.75" x14ac:dyDescent="0.3">
      <c r="A38" s="27">
        <v>29</v>
      </c>
      <c r="B38" s="6" t="s">
        <v>48</v>
      </c>
      <c r="C38" s="4" t="s">
        <v>143</v>
      </c>
      <c r="D38" s="2">
        <v>108</v>
      </c>
      <c r="E38" s="2">
        <v>271</v>
      </c>
      <c r="F38" s="2">
        <v>400</v>
      </c>
      <c r="G38" s="2">
        <v>600</v>
      </c>
      <c r="H38" s="9">
        <v>100</v>
      </c>
      <c r="I38" s="2">
        <v>150</v>
      </c>
      <c r="J38" s="20">
        <v>0</v>
      </c>
      <c r="K38" s="2">
        <v>0</v>
      </c>
      <c r="L38" s="2">
        <v>0</v>
      </c>
      <c r="M38" s="3">
        <v>0</v>
      </c>
      <c r="N38" s="2">
        <v>0</v>
      </c>
      <c r="O38" s="2">
        <v>0</v>
      </c>
      <c r="P38" s="2">
        <v>0</v>
      </c>
      <c r="Q38" s="2">
        <v>0</v>
      </c>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c r="BA38" s="25"/>
      <c r="BB38" s="25"/>
      <c r="BC38" s="25"/>
      <c r="BD38" s="25"/>
      <c r="BE38" s="25"/>
      <c r="BF38" s="25"/>
      <c r="BG38" s="25"/>
      <c r="BH38" s="25"/>
      <c r="BI38" s="25"/>
      <c r="BJ38" s="25"/>
      <c r="BK38" s="25"/>
      <c r="BL38" s="25"/>
      <c r="BM38" s="25"/>
      <c r="BN38" s="25"/>
      <c r="BO38" s="25"/>
    </row>
    <row r="39" spans="1:67" ht="18.75" x14ac:dyDescent="0.3">
      <c r="A39" s="27">
        <v>30</v>
      </c>
      <c r="B39" s="6" t="s">
        <v>24</v>
      </c>
      <c r="C39" s="14" t="s">
        <v>25</v>
      </c>
      <c r="D39" s="2">
        <v>1088.2133333333336</v>
      </c>
      <c r="E39" s="8">
        <v>2720.5333333333338</v>
      </c>
      <c r="F39" s="2">
        <v>3200</v>
      </c>
      <c r="G39" s="2">
        <v>4800</v>
      </c>
      <c r="H39" s="9">
        <f t="shared" si="0"/>
        <v>469.6</v>
      </c>
      <c r="I39" s="10">
        <v>1174</v>
      </c>
      <c r="J39" s="19">
        <v>242</v>
      </c>
      <c r="K39" s="2">
        <v>605</v>
      </c>
      <c r="L39" s="2">
        <f t="shared" si="1"/>
        <v>320</v>
      </c>
      <c r="M39" s="3">
        <v>800</v>
      </c>
      <c r="N39" s="2">
        <v>0</v>
      </c>
      <c r="O39" s="2">
        <v>0</v>
      </c>
      <c r="P39" s="2">
        <f t="shared" si="2"/>
        <v>40</v>
      </c>
      <c r="Q39" s="3">
        <v>100</v>
      </c>
    </row>
    <row r="40" spans="1:67" ht="18.75" x14ac:dyDescent="0.3">
      <c r="A40" s="27">
        <v>31</v>
      </c>
      <c r="B40" s="6" t="s">
        <v>24</v>
      </c>
      <c r="C40" s="14" t="s">
        <v>26</v>
      </c>
      <c r="D40" s="2">
        <v>1156.4800000000002</v>
      </c>
      <c r="E40" s="8">
        <v>2891.2000000000003</v>
      </c>
      <c r="F40" s="2">
        <v>3200</v>
      </c>
      <c r="G40" s="2">
        <v>4800</v>
      </c>
      <c r="H40" s="9">
        <f t="shared" si="0"/>
        <v>470.40000000000003</v>
      </c>
      <c r="I40" s="10">
        <v>1176</v>
      </c>
      <c r="J40" s="19">
        <v>242</v>
      </c>
      <c r="K40" s="2">
        <v>605</v>
      </c>
      <c r="L40" s="2">
        <f t="shared" si="1"/>
        <v>320</v>
      </c>
      <c r="M40" s="3">
        <v>800</v>
      </c>
      <c r="N40" s="2">
        <v>0</v>
      </c>
      <c r="O40" s="2">
        <v>0</v>
      </c>
      <c r="P40" s="2">
        <f t="shared" si="2"/>
        <v>40</v>
      </c>
      <c r="Q40" s="3">
        <v>100</v>
      </c>
    </row>
    <row r="41" spans="1:67" ht="18.75" x14ac:dyDescent="0.3">
      <c r="A41" s="27">
        <v>32</v>
      </c>
      <c r="B41" s="6" t="s">
        <v>24</v>
      </c>
      <c r="C41" s="14" t="s">
        <v>27</v>
      </c>
      <c r="D41" s="2">
        <v>1161.2266666666667</v>
      </c>
      <c r="E41" s="8">
        <v>2903.0666666666666</v>
      </c>
      <c r="F41" s="2">
        <v>3200</v>
      </c>
      <c r="G41" s="2">
        <v>4800</v>
      </c>
      <c r="H41" s="9">
        <f t="shared" si="0"/>
        <v>470.40000000000003</v>
      </c>
      <c r="I41" s="10">
        <v>1176</v>
      </c>
      <c r="J41" s="19">
        <v>242</v>
      </c>
      <c r="K41" s="2">
        <v>605</v>
      </c>
      <c r="L41" s="2">
        <f t="shared" si="1"/>
        <v>320</v>
      </c>
      <c r="M41" s="3">
        <v>800</v>
      </c>
      <c r="N41" s="2">
        <v>0</v>
      </c>
      <c r="O41" s="2">
        <v>0</v>
      </c>
      <c r="P41" s="2">
        <f t="shared" si="2"/>
        <v>40</v>
      </c>
      <c r="Q41" s="3">
        <v>100</v>
      </c>
    </row>
    <row r="42" spans="1:67" ht="18.75" x14ac:dyDescent="0.3">
      <c r="A42" s="27">
        <v>33</v>
      </c>
      <c r="B42" s="6" t="s">
        <v>28</v>
      </c>
      <c r="C42" s="5" t="s">
        <v>29</v>
      </c>
      <c r="D42" s="2">
        <v>1342.9333333333334</v>
      </c>
      <c r="E42" s="8">
        <v>3357.3333333333335</v>
      </c>
      <c r="F42" s="2">
        <v>4000</v>
      </c>
      <c r="G42" s="2">
        <v>6000</v>
      </c>
      <c r="H42" s="9">
        <f t="shared" si="0"/>
        <v>1208.4000000000001</v>
      </c>
      <c r="I42" s="10">
        <v>3021</v>
      </c>
      <c r="J42" s="19">
        <v>501</v>
      </c>
      <c r="K42" s="2">
        <v>1252</v>
      </c>
      <c r="L42" s="2">
        <f t="shared" si="1"/>
        <v>480</v>
      </c>
      <c r="M42" s="2">
        <v>1200</v>
      </c>
      <c r="N42" s="2">
        <v>420</v>
      </c>
      <c r="O42" s="2">
        <v>700</v>
      </c>
      <c r="P42" s="2">
        <f t="shared" si="2"/>
        <v>240</v>
      </c>
      <c r="Q42" s="15">
        <v>600</v>
      </c>
    </row>
    <row r="43" spans="1:67" s="28" customFormat="1" ht="36" x14ac:dyDescent="0.3">
      <c r="A43" s="27">
        <v>34</v>
      </c>
      <c r="B43" s="6" t="s">
        <v>78</v>
      </c>
      <c r="C43" s="5" t="s">
        <v>58</v>
      </c>
      <c r="D43" s="2">
        <v>206.66666666666666</v>
      </c>
      <c r="E43" s="3">
        <v>516</v>
      </c>
      <c r="F43" s="2">
        <v>0</v>
      </c>
      <c r="G43" s="2">
        <v>0</v>
      </c>
      <c r="H43" s="9">
        <v>350</v>
      </c>
      <c r="I43" s="11">
        <v>524</v>
      </c>
      <c r="J43" s="20">
        <v>101</v>
      </c>
      <c r="K43" s="2">
        <v>251</v>
      </c>
      <c r="L43" s="2">
        <f t="shared" si="1"/>
        <v>240</v>
      </c>
      <c r="M43" s="3">
        <v>600</v>
      </c>
      <c r="N43" s="2">
        <v>350</v>
      </c>
      <c r="O43" s="2">
        <v>550</v>
      </c>
      <c r="P43" s="2">
        <f t="shared" si="2"/>
        <v>0</v>
      </c>
      <c r="Q43" s="15">
        <v>0</v>
      </c>
      <c r="R43" s="25"/>
      <c r="S43" s="25"/>
      <c r="T43" s="25"/>
      <c r="U43" s="25"/>
      <c r="V43" s="25"/>
      <c r="W43" s="25"/>
      <c r="X43" s="25"/>
      <c r="Y43" s="25"/>
      <c r="Z43" s="25"/>
      <c r="AA43" s="25"/>
      <c r="AB43" s="25"/>
      <c r="AC43" s="25"/>
      <c r="AD43" s="25"/>
      <c r="AE43" s="25"/>
      <c r="AF43" s="25"/>
      <c r="AG43" s="25"/>
      <c r="AH43" s="25"/>
      <c r="AI43" s="25"/>
      <c r="AJ43" s="25"/>
      <c r="AK43" s="25"/>
      <c r="AL43" s="25"/>
      <c r="AM43" s="25"/>
      <c r="AN43" s="25"/>
      <c r="AO43" s="25"/>
      <c r="AP43" s="25"/>
      <c r="AQ43" s="25"/>
      <c r="AR43" s="25"/>
      <c r="AS43" s="25"/>
      <c r="AT43" s="25"/>
      <c r="AU43" s="25"/>
      <c r="AV43" s="25"/>
      <c r="AW43" s="25"/>
      <c r="AX43" s="25"/>
      <c r="AY43" s="25"/>
      <c r="AZ43" s="25"/>
      <c r="BA43" s="25"/>
      <c r="BB43" s="25"/>
      <c r="BC43" s="25"/>
      <c r="BD43" s="25"/>
      <c r="BE43" s="25"/>
      <c r="BF43" s="25"/>
      <c r="BG43" s="25"/>
      <c r="BH43" s="25"/>
      <c r="BI43" s="25"/>
      <c r="BJ43" s="25"/>
      <c r="BK43" s="25"/>
      <c r="BL43" s="25"/>
      <c r="BM43" s="25"/>
      <c r="BN43" s="25"/>
      <c r="BO43" s="25"/>
    </row>
    <row r="44" spans="1:67" ht="54" x14ac:dyDescent="0.3">
      <c r="A44" s="27">
        <v>35</v>
      </c>
      <c r="B44" s="6" t="s">
        <v>78</v>
      </c>
      <c r="C44" s="5" t="s">
        <v>127</v>
      </c>
      <c r="D44" s="2">
        <v>0</v>
      </c>
      <c r="E44" s="8">
        <v>0</v>
      </c>
      <c r="F44" s="2">
        <v>800</v>
      </c>
      <c r="G44" s="2">
        <v>1200</v>
      </c>
      <c r="H44" s="9">
        <f t="shared" si="0"/>
        <v>350</v>
      </c>
      <c r="I44" s="10">
        <v>875</v>
      </c>
      <c r="J44" s="19">
        <v>101</v>
      </c>
      <c r="K44" s="2">
        <v>0</v>
      </c>
      <c r="L44" s="2">
        <v>0</v>
      </c>
      <c r="M44" s="2">
        <v>0</v>
      </c>
      <c r="N44" s="2">
        <v>0</v>
      </c>
      <c r="O44" s="2">
        <v>0</v>
      </c>
      <c r="P44" s="2">
        <f t="shared" si="2"/>
        <v>240</v>
      </c>
      <c r="Q44" s="15">
        <v>600</v>
      </c>
    </row>
    <row r="45" spans="1:67" s="28" customFormat="1" ht="36" x14ac:dyDescent="0.3">
      <c r="A45" s="27">
        <v>36</v>
      </c>
      <c r="B45" s="6" t="s">
        <v>46</v>
      </c>
      <c r="C45" s="5" t="s">
        <v>145</v>
      </c>
      <c r="D45" s="2">
        <v>732.10666666666668</v>
      </c>
      <c r="E45" s="2">
        <v>1830.2666666666667</v>
      </c>
      <c r="F45" s="2">
        <v>1840</v>
      </c>
      <c r="G45" s="2">
        <v>2760</v>
      </c>
      <c r="H45" s="9">
        <f t="shared" si="0"/>
        <v>390.40000000000003</v>
      </c>
      <c r="I45" s="11">
        <v>976</v>
      </c>
      <c r="J45" s="20">
        <v>133</v>
      </c>
      <c r="K45" s="2">
        <v>331</v>
      </c>
      <c r="L45" s="2">
        <f t="shared" si="1"/>
        <v>140</v>
      </c>
      <c r="M45" s="3">
        <v>350</v>
      </c>
      <c r="N45" s="2">
        <v>0</v>
      </c>
      <c r="O45" s="2">
        <v>0</v>
      </c>
      <c r="P45" s="2">
        <f t="shared" si="2"/>
        <v>0</v>
      </c>
      <c r="Q45" s="2">
        <v>0</v>
      </c>
      <c r="R45" s="25"/>
      <c r="S45" s="25"/>
      <c r="T45" s="25"/>
      <c r="U45" s="25"/>
      <c r="V45" s="25"/>
      <c r="W45" s="25"/>
      <c r="X45" s="25"/>
      <c r="Y45" s="25"/>
      <c r="Z45" s="25"/>
      <c r="AA45" s="25"/>
      <c r="AB45" s="25"/>
      <c r="AC45" s="25"/>
      <c r="AD45" s="25"/>
      <c r="AE45" s="25"/>
      <c r="AF45" s="25"/>
      <c r="AG45" s="25"/>
      <c r="AH45" s="25"/>
      <c r="AI45" s="25"/>
      <c r="AJ45" s="25"/>
      <c r="AK45" s="25"/>
      <c r="AL45" s="25"/>
      <c r="AM45" s="25"/>
      <c r="AN45" s="25"/>
      <c r="AO45" s="25"/>
      <c r="AP45" s="25"/>
      <c r="AQ45" s="25"/>
      <c r="AR45" s="25"/>
      <c r="AS45" s="25"/>
      <c r="AT45" s="25"/>
      <c r="AU45" s="25"/>
      <c r="AV45" s="25"/>
      <c r="AW45" s="25"/>
      <c r="AX45" s="25"/>
      <c r="AY45" s="25"/>
      <c r="AZ45" s="25"/>
      <c r="BA45" s="25"/>
      <c r="BB45" s="25"/>
      <c r="BC45" s="25"/>
      <c r="BD45" s="25"/>
      <c r="BE45" s="25"/>
      <c r="BF45" s="25"/>
      <c r="BG45" s="25"/>
      <c r="BH45" s="25"/>
      <c r="BI45" s="25"/>
      <c r="BJ45" s="25"/>
      <c r="BK45" s="25"/>
      <c r="BL45" s="25"/>
      <c r="BM45" s="25"/>
      <c r="BN45" s="25"/>
      <c r="BO45" s="25"/>
    </row>
    <row r="46" spans="1:67" s="28" customFormat="1" ht="18.75" x14ac:dyDescent="0.3">
      <c r="A46" s="27">
        <v>37</v>
      </c>
      <c r="B46" s="6" t="s">
        <v>30</v>
      </c>
      <c r="C46" s="14" t="s">
        <v>116</v>
      </c>
      <c r="D46" s="2">
        <v>87.84</v>
      </c>
      <c r="E46" s="8">
        <v>219.6</v>
      </c>
      <c r="F46" s="2">
        <v>256</v>
      </c>
      <c r="G46" s="2">
        <v>384</v>
      </c>
      <c r="H46" s="9">
        <f t="shared" si="0"/>
        <v>60</v>
      </c>
      <c r="I46" s="3">
        <v>150</v>
      </c>
      <c r="J46" s="20">
        <v>112</v>
      </c>
      <c r="K46" s="2">
        <v>279</v>
      </c>
      <c r="L46" s="2">
        <v>0</v>
      </c>
      <c r="M46" s="2">
        <v>0</v>
      </c>
      <c r="N46" s="2">
        <v>0</v>
      </c>
      <c r="O46" s="2">
        <v>0</v>
      </c>
      <c r="P46" s="2">
        <f t="shared" si="2"/>
        <v>0</v>
      </c>
      <c r="Q46" s="2">
        <v>0</v>
      </c>
      <c r="R46" s="25"/>
      <c r="S46" s="25"/>
      <c r="T46" s="25"/>
      <c r="U46" s="25"/>
      <c r="V46" s="25"/>
      <c r="W46" s="25"/>
      <c r="X46" s="25"/>
      <c r="Y46" s="25"/>
      <c r="Z46" s="25"/>
      <c r="AA46" s="25"/>
      <c r="AB46" s="25"/>
      <c r="AC46" s="25"/>
      <c r="AD46" s="25"/>
      <c r="AE46" s="25"/>
      <c r="AF46" s="25"/>
      <c r="AG46" s="25"/>
      <c r="AH46" s="25"/>
      <c r="AI46" s="25"/>
      <c r="AJ46" s="25"/>
      <c r="AK46" s="25"/>
      <c r="AL46" s="25"/>
      <c r="AM46" s="25"/>
      <c r="AN46" s="25"/>
      <c r="AO46" s="25"/>
      <c r="AP46" s="25"/>
      <c r="AQ46" s="25"/>
      <c r="AR46" s="25"/>
      <c r="AS46" s="25"/>
      <c r="AT46" s="25"/>
      <c r="AU46" s="25"/>
      <c r="AV46" s="25"/>
      <c r="AW46" s="25"/>
      <c r="AX46" s="25"/>
      <c r="AY46" s="25"/>
      <c r="AZ46" s="25"/>
      <c r="BA46" s="25"/>
      <c r="BB46" s="25"/>
      <c r="BC46" s="25"/>
      <c r="BD46" s="25"/>
      <c r="BE46" s="25"/>
      <c r="BF46" s="25"/>
      <c r="BG46" s="25"/>
      <c r="BH46" s="25"/>
      <c r="BI46" s="25"/>
      <c r="BJ46" s="25"/>
      <c r="BK46" s="25"/>
      <c r="BL46" s="25"/>
      <c r="BM46" s="25"/>
      <c r="BN46" s="25"/>
      <c r="BO46" s="25"/>
    </row>
    <row r="47" spans="1:67" ht="18.75" x14ac:dyDescent="0.3">
      <c r="A47" s="27">
        <v>38</v>
      </c>
      <c r="B47" s="6" t="s">
        <v>30</v>
      </c>
      <c r="C47" s="14" t="s">
        <v>84</v>
      </c>
      <c r="D47" s="2">
        <v>86.613333333333344</v>
      </c>
      <c r="E47" s="8">
        <v>216.53333333333336</v>
      </c>
      <c r="F47" s="2">
        <v>256</v>
      </c>
      <c r="G47" s="2">
        <v>384</v>
      </c>
      <c r="H47" s="9">
        <f t="shared" si="0"/>
        <v>31.200000000000003</v>
      </c>
      <c r="I47" s="10">
        <v>78</v>
      </c>
      <c r="J47" s="19">
        <v>112</v>
      </c>
      <c r="K47" s="2">
        <v>279</v>
      </c>
      <c r="L47" s="2">
        <v>0</v>
      </c>
      <c r="M47" s="2">
        <v>0</v>
      </c>
      <c r="N47" s="2">
        <v>0</v>
      </c>
      <c r="O47" s="2">
        <v>0</v>
      </c>
      <c r="P47" s="2">
        <f t="shared" si="2"/>
        <v>0</v>
      </c>
      <c r="Q47" s="2">
        <v>0</v>
      </c>
    </row>
    <row r="48" spans="1:67" ht="18.75" x14ac:dyDescent="0.3">
      <c r="A48" s="27">
        <v>39</v>
      </c>
      <c r="B48" s="6" t="s">
        <v>30</v>
      </c>
      <c r="C48" s="14" t="s">
        <v>85</v>
      </c>
      <c r="D48" s="2">
        <v>87.786666666666676</v>
      </c>
      <c r="E48" s="8">
        <v>219.46666666666667</v>
      </c>
      <c r="F48" s="2">
        <v>256</v>
      </c>
      <c r="G48" s="2">
        <v>384</v>
      </c>
      <c r="H48" s="9">
        <f t="shared" si="0"/>
        <v>50.400000000000006</v>
      </c>
      <c r="I48" s="10">
        <v>126</v>
      </c>
      <c r="J48" s="19">
        <v>112</v>
      </c>
      <c r="K48" s="2">
        <v>279</v>
      </c>
      <c r="L48" s="2">
        <v>0</v>
      </c>
      <c r="M48" s="2">
        <v>0</v>
      </c>
      <c r="N48" s="2">
        <v>0</v>
      </c>
      <c r="O48" s="2">
        <v>0</v>
      </c>
      <c r="P48" s="2">
        <f t="shared" si="2"/>
        <v>40</v>
      </c>
      <c r="Q48" s="2">
        <v>100</v>
      </c>
    </row>
    <row r="49" spans="1:67" ht="36" x14ac:dyDescent="0.3">
      <c r="A49" s="27">
        <v>40</v>
      </c>
      <c r="B49" s="6" t="s">
        <v>31</v>
      </c>
      <c r="C49" s="5" t="s">
        <v>32</v>
      </c>
      <c r="D49" s="2">
        <v>25.22666666666667</v>
      </c>
      <c r="E49" s="8">
        <v>63.06666666666667</v>
      </c>
      <c r="F49" s="2">
        <v>144</v>
      </c>
      <c r="G49" s="2">
        <v>216</v>
      </c>
      <c r="H49" s="9">
        <f t="shared" si="0"/>
        <v>42</v>
      </c>
      <c r="I49" s="10">
        <v>105</v>
      </c>
      <c r="J49" s="19">
        <v>8</v>
      </c>
      <c r="K49" s="2">
        <v>20</v>
      </c>
      <c r="L49" s="2">
        <f t="shared" si="1"/>
        <v>8</v>
      </c>
      <c r="M49" s="3">
        <v>20</v>
      </c>
      <c r="N49" s="2">
        <v>0</v>
      </c>
      <c r="O49" s="2">
        <v>0</v>
      </c>
      <c r="P49" s="2">
        <f t="shared" si="2"/>
        <v>20</v>
      </c>
      <c r="Q49" s="2">
        <v>50</v>
      </c>
    </row>
    <row r="50" spans="1:67" ht="18.75" x14ac:dyDescent="0.3">
      <c r="A50" s="27">
        <v>41</v>
      </c>
      <c r="B50" s="6" t="s">
        <v>31</v>
      </c>
      <c r="C50" s="14" t="s">
        <v>33</v>
      </c>
      <c r="D50" s="2">
        <v>23.733333333333334</v>
      </c>
      <c r="E50" s="8">
        <v>59.333333333333329</v>
      </c>
      <c r="F50" s="2">
        <v>80</v>
      </c>
      <c r="G50" s="2">
        <v>120</v>
      </c>
      <c r="H50" s="9">
        <f t="shared" si="0"/>
        <v>33.6</v>
      </c>
      <c r="I50" s="10">
        <v>84</v>
      </c>
      <c r="J50" s="19">
        <v>8</v>
      </c>
      <c r="K50" s="2">
        <v>20</v>
      </c>
      <c r="L50" s="2">
        <f t="shared" si="1"/>
        <v>8</v>
      </c>
      <c r="M50" s="3">
        <v>20</v>
      </c>
      <c r="N50" s="2">
        <v>0</v>
      </c>
      <c r="O50" s="2">
        <v>0</v>
      </c>
      <c r="P50" s="2">
        <f t="shared" si="2"/>
        <v>20</v>
      </c>
      <c r="Q50" s="2">
        <v>50</v>
      </c>
    </row>
    <row r="51" spans="1:67" ht="18.75" x14ac:dyDescent="0.3">
      <c r="A51" s="27">
        <v>42</v>
      </c>
      <c r="B51" s="6" t="s">
        <v>31</v>
      </c>
      <c r="C51" s="14" t="s">
        <v>34</v>
      </c>
      <c r="D51" s="2">
        <v>22.666666666666668</v>
      </c>
      <c r="E51" s="8">
        <v>56.666666666666664</v>
      </c>
      <c r="F51" s="2">
        <v>80</v>
      </c>
      <c r="G51" s="2">
        <v>120</v>
      </c>
      <c r="H51" s="9">
        <f t="shared" si="0"/>
        <v>26.400000000000002</v>
      </c>
      <c r="I51" s="10">
        <v>66</v>
      </c>
      <c r="J51" s="19">
        <v>8</v>
      </c>
      <c r="K51" s="2">
        <v>20</v>
      </c>
      <c r="L51" s="2">
        <f t="shared" si="1"/>
        <v>8</v>
      </c>
      <c r="M51" s="3">
        <v>20</v>
      </c>
      <c r="N51" s="2">
        <v>0</v>
      </c>
      <c r="O51" s="2">
        <v>0</v>
      </c>
      <c r="P51" s="2">
        <f t="shared" si="2"/>
        <v>20</v>
      </c>
      <c r="Q51" s="2">
        <v>50</v>
      </c>
    </row>
    <row r="52" spans="1:67" ht="18.75" x14ac:dyDescent="0.3">
      <c r="A52" s="27">
        <v>43</v>
      </c>
      <c r="B52" s="6" t="s">
        <v>31</v>
      </c>
      <c r="C52" s="14" t="s">
        <v>35</v>
      </c>
      <c r="D52" s="2">
        <v>6.3466666666666667</v>
      </c>
      <c r="E52" s="8">
        <v>15.866666666666665</v>
      </c>
      <c r="F52" s="2">
        <v>112</v>
      </c>
      <c r="G52" s="2">
        <v>168</v>
      </c>
      <c r="H52" s="9">
        <f t="shared" si="0"/>
        <v>28.8</v>
      </c>
      <c r="I52" s="10">
        <v>72</v>
      </c>
      <c r="J52" s="19">
        <v>8</v>
      </c>
      <c r="K52" s="2">
        <v>20</v>
      </c>
      <c r="L52" s="2">
        <f t="shared" si="1"/>
        <v>8</v>
      </c>
      <c r="M52" s="3">
        <v>20</v>
      </c>
      <c r="N52" s="2">
        <v>0</v>
      </c>
      <c r="O52" s="2">
        <v>0</v>
      </c>
      <c r="P52" s="2">
        <f t="shared" si="2"/>
        <v>20</v>
      </c>
      <c r="Q52" s="2">
        <v>50</v>
      </c>
    </row>
    <row r="53" spans="1:67" ht="54" x14ac:dyDescent="0.3">
      <c r="A53" s="27">
        <v>44</v>
      </c>
      <c r="B53" s="6" t="s">
        <v>72</v>
      </c>
      <c r="C53" s="5" t="s">
        <v>36</v>
      </c>
      <c r="D53" s="2">
        <v>8.5866666666666678</v>
      </c>
      <c r="E53" s="8">
        <v>21.466666666666669</v>
      </c>
      <c r="F53" s="2">
        <v>40</v>
      </c>
      <c r="G53" s="2">
        <v>80</v>
      </c>
      <c r="H53" s="9">
        <f t="shared" si="0"/>
        <v>10</v>
      </c>
      <c r="I53" s="10">
        <v>25</v>
      </c>
      <c r="J53" s="19">
        <v>8</v>
      </c>
      <c r="K53" s="2">
        <v>20</v>
      </c>
      <c r="L53" s="2">
        <f t="shared" si="1"/>
        <v>4</v>
      </c>
      <c r="M53" s="3">
        <v>10</v>
      </c>
      <c r="N53" s="2">
        <v>0</v>
      </c>
      <c r="O53" s="2">
        <v>0</v>
      </c>
      <c r="P53" s="2">
        <f t="shared" si="2"/>
        <v>50</v>
      </c>
      <c r="Q53" s="15">
        <v>125</v>
      </c>
    </row>
    <row r="54" spans="1:67" s="28" customFormat="1" ht="54" x14ac:dyDescent="0.25">
      <c r="A54" s="27">
        <v>45</v>
      </c>
      <c r="B54" s="6" t="s">
        <v>72</v>
      </c>
      <c r="C54" s="5" t="s">
        <v>80</v>
      </c>
      <c r="D54" s="2">
        <v>0.8</v>
      </c>
      <c r="E54" s="3">
        <v>3</v>
      </c>
      <c r="F54" s="2">
        <v>0</v>
      </c>
      <c r="G54" s="2">
        <v>0</v>
      </c>
      <c r="H54" s="3">
        <v>2</v>
      </c>
      <c r="I54" s="11">
        <v>6</v>
      </c>
      <c r="J54" s="20">
        <v>2</v>
      </c>
      <c r="K54" s="2">
        <v>5</v>
      </c>
      <c r="L54" s="2">
        <f t="shared" si="1"/>
        <v>2</v>
      </c>
      <c r="M54" s="3">
        <v>5</v>
      </c>
      <c r="N54" s="2">
        <v>0</v>
      </c>
      <c r="O54" s="2">
        <v>0</v>
      </c>
      <c r="P54" s="2">
        <f t="shared" si="2"/>
        <v>0</v>
      </c>
      <c r="Q54" s="2">
        <v>0</v>
      </c>
      <c r="R54" s="25"/>
      <c r="S54" s="25"/>
      <c r="T54" s="25"/>
      <c r="U54" s="25"/>
      <c r="V54" s="25"/>
      <c r="W54" s="25"/>
      <c r="X54" s="25"/>
      <c r="Y54" s="25"/>
      <c r="Z54" s="25"/>
      <c r="AA54" s="25"/>
      <c r="AB54" s="25"/>
      <c r="AC54" s="25"/>
      <c r="AD54" s="25"/>
      <c r="AE54" s="25"/>
      <c r="AF54" s="25"/>
      <c r="AG54" s="25"/>
      <c r="AH54" s="25"/>
      <c r="AI54" s="25"/>
      <c r="AJ54" s="25"/>
      <c r="AK54" s="25"/>
      <c r="AL54" s="25"/>
      <c r="AM54" s="25"/>
      <c r="AN54" s="25"/>
      <c r="AO54" s="25"/>
      <c r="AP54" s="25"/>
      <c r="AQ54" s="25"/>
      <c r="AR54" s="25"/>
      <c r="AS54" s="25"/>
      <c r="AT54" s="25"/>
      <c r="AU54" s="25"/>
      <c r="AV54" s="25"/>
      <c r="AW54" s="25"/>
      <c r="AX54" s="25"/>
      <c r="AY54" s="25"/>
      <c r="AZ54" s="25"/>
      <c r="BA54" s="25"/>
      <c r="BB54" s="25"/>
      <c r="BC54" s="25"/>
      <c r="BD54" s="25"/>
      <c r="BE54" s="25"/>
      <c r="BF54" s="25"/>
      <c r="BG54" s="25"/>
      <c r="BH54" s="25"/>
      <c r="BI54" s="25"/>
      <c r="BJ54" s="25"/>
      <c r="BK54" s="25"/>
      <c r="BL54" s="25"/>
      <c r="BM54" s="25"/>
      <c r="BN54" s="25"/>
      <c r="BO54" s="25"/>
    </row>
    <row r="55" spans="1:67" s="28" customFormat="1" ht="54" x14ac:dyDescent="0.25">
      <c r="A55" s="27">
        <v>46</v>
      </c>
      <c r="B55" s="6" t="s">
        <v>72</v>
      </c>
      <c r="C55" s="5" t="s">
        <v>81</v>
      </c>
      <c r="D55" s="2">
        <v>0.8</v>
      </c>
      <c r="E55" s="3">
        <v>3</v>
      </c>
      <c r="F55" s="2">
        <v>0</v>
      </c>
      <c r="G55" s="2">
        <v>0</v>
      </c>
      <c r="H55" s="3">
        <v>2</v>
      </c>
      <c r="I55" s="11">
        <v>6</v>
      </c>
      <c r="J55" s="20">
        <v>2</v>
      </c>
      <c r="K55" s="2">
        <v>5</v>
      </c>
      <c r="L55" s="2">
        <f t="shared" si="1"/>
        <v>2</v>
      </c>
      <c r="M55" s="3">
        <v>5</v>
      </c>
      <c r="N55" s="2">
        <v>0</v>
      </c>
      <c r="O55" s="2">
        <v>0</v>
      </c>
      <c r="P55" s="2">
        <f t="shared" si="2"/>
        <v>0</v>
      </c>
      <c r="Q55" s="2">
        <v>0</v>
      </c>
      <c r="R55" s="25"/>
      <c r="S55" s="25"/>
      <c r="T55" s="25"/>
      <c r="U55" s="25"/>
      <c r="V55" s="25"/>
      <c r="W55" s="25"/>
      <c r="X55" s="25"/>
      <c r="Y55" s="25"/>
      <c r="Z55" s="25"/>
      <c r="AA55" s="25"/>
      <c r="AB55" s="25"/>
      <c r="AC55" s="25"/>
      <c r="AD55" s="25"/>
      <c r="AE55" s="25"/>
      <c r="AF55" s="25"/>
      <c r="AG55" s="25"/>
      <c r="AH55" s="25"/>
      <c r="AI55" s="25"/>
      <c r="AJ55" s="25"/>
      <c r="AK55" s="25"/>
      <c r="AL55" s="25"/>
      <c r="AM55" s="25"/>
      <c r="AN55" s="25"/>
      <c r="AO55" s="25"/>
      <c r="AP55" s="25"/>
      <c r="AQ55" s="25"/>
      <c r="AR55" s="25"/>
      <c r="AS55" s="25"/>
      <c r="AT55" s="25"/>
      <c r="AU55" s="25"/>
      <c r="AV55" s="25"/>
      <c r="AW55" s="25"/>
      <c r="AX55" s="25"/>
      <c r="AY55" s="25"/>
      <c r="AZ55" s="25"/>
      <c r="BA55" s="25"/>
      <c r="BB55" s="25"/>
      <c r="BC55" s="25"/>
      <c r="BD55" s="25"/>
      <c r="BE55" s="25"/>
      <c r="BF55" s="25"/>
      <c r="BG55" s="25"/>
      <c r="BH55" s="25"/>
      <c r="BI55" s="25"/>
      <c r="BJ55" s="25"/>
      <c r="BK55" s="25"/>
      <c r="BL55" s="25"/>
      <c r="BM55" s="25"/>
      <c r="BN55" s="25"/>
      <c r="BO55" s="25"/>
    </row>
    <row r="56" spans="1:67" s="28" customFormat="1" ht="54" x14ac:dyDescent="0.25">
      <c r="A56" s="27">
        <v>47</v>
      </c>
      <c r="B56" s="6" t="s">
        <v>72</v>
      </c>
      <c r="C56" s="5" t="s">
        <v>73</v>
      </c>
      <c r="D56" s="2">
        <v>0.53333333333333344</v>
      </c>
      <c r="E56" s="3">
        <v>3</v>
      </c>
      <c r="F56" s="2">
        <v>0</v>
      </c>
      <c r="G56" s="2">
        <v>0</v>
      </c>
      <c r="H56" s="3">
        <v>0</v>
      </c>
      <c r="I56" s="11">
        <v>0</v>
      </c>
      <c r="J56" s="20">
        <v>2</v>
      </c>
      <c r="K56" s="2">
        <v>5</v>
      </c>
      <c r="L56" s="2">
        <f t="shared" si="1"/>
        <v>2</v>
      </c>
      <c r="M56" s="3">
        <v>5</v>
      </c>
      <c r="N56" s="2">
        <v>0</v>
      </c>
      <c r="O56" s="2">
        <v>0</v>
      </c>
      <c r="P56" s="2">
        <f t="shared" si="2"/>
        <v>0</v>
      </c>
      <c r="Q56" s="2">
        <v>0</v>
      </c>
      <c r="R56" s="25"/>
      <c r="S56" s="25"/>
      <c r="T56" s="25"/>
      <c r="U56" s="25"/>
      <c r="V56" s="25"/>
      <c r="W56" s="25"/>
      <c r="X56" s="25"/>
      <c r="Y56" s="25"/>
      <c r="Z56" s="25"/>
      <c r="AA56" s="25"/>
      <c r="AB56" s="25"/>
      <c r="AC56" s="25"/>
      <c r="AD56" s="25"/>
      <c r="AE56" s="25"/>
      <c r="AF56" s="25"/>
      <c r="AG56" s="25"/>
      <c r="AH56" s="25"/>
      <c r="AI56" s="25"/>
      <c r="AJ56" s="25"/>
      <c r="AK56" s="25"/>
      <c r="AL56" s="25"/>
      <c r="AM56" s="25"/>
      <c r="AN56" s="25"/>
      <c r="AO56" s="25"/>
      <c r="AP56" s="25"/>
      <c r="AQ56" s="25"/>
      <c r="AR56" s="25"/>
      <c r="AS56" s="25"/>
      <c r="AT56" s="25"/>
      <c r="AU56" s="25"/>
      <c r="AV56" s="25"/>
      <c r="AW56" s="25"/>
      <c r="AX56" s="25"/>
      <c r="AY56" s="25"/>
      <c r="AZ56" s="25"/>
      <c r="BA56" s="25"/>
      <c r="BB56" s="25"/>
      <c r="BC56" s="25"/>
      <c r="BD56" s="25"/>
      <c r="BE56" s="25"/>
      <c r="BF56" s="25"/>
      <c r="BG56" s="25"/>
      <c r="BH56" s="25"/>
      <c r="BI56" s="25"/>
      <c r="BJ56" s="25"/>
      <c r="BK56" s="25"/>
      <c r="BL56" s="25"/>
      <c r="BM56" s="25"/>
      <c r="BN56" s="25"/>
      <c r="BO56" s="25"/>
    </row>
    <row r="57" spans="1:67" s="28" customFormat="1" ht="54" x14ac:dyDescent="0.25">
      <c r="A57" s="27">
        <v>48</v>
      </c>
      <c r="B57" s="6" t="s">
        <v>72</v>
      </c>
      <c r="C57" s="5" t="s">
        <v>74</v>
      </c>
      <c r="D57" s="2">
        <v>0.53333333333333344</v>
      </c>
      <c r="E57" s="3">
        <v>3</v>
      </c>
      <c r="F57" s="2">
        <v>0</v>
      </c>
      <c r="G57" s="2">
        <v>0</v>
      </c>
      <c r="H57" s="3">
        <v>0</v>
      </c>
      <c r="I57" s="11">
        <v>0</v>
      </c>
      <c r="J57" s="20">
        <v>2</v>
      </c>
      <c r="K57" s="2">
        <v>5</v>
      </c>
      <c r="L57" s="2">
        <f t="shared" si="1"/>
        <v>2</v>
      </c>
      <c r="M57" s="3">
        <v>5</v>
      </c>
      <c r="N57" s="2">
        <v>0</v>
      </c>
      <c r="O57" s="2">
        <v>0</v>
      </c>
      <c r="P57" s="2">
        <f t="shared" si="2"/>
        <v>0</v>
      </c>
      <c r="Q57" s="2">
        <v>0</v>
      </c>
      <c r="R57" s="25"/>
      <c r="S57" s="25"/>
      <c r="T57" s="25"/>
      <c r="U57" s="25"/>
      <c r="V57" s="25"/>
      <c r="W57" s="25"/>
      <c r="X57" s="25"/>
      <c r="Y57" s="25"/>
      <c r="Z57" s="25"/>
      <c r="AA57" s="25"/>
      <c r="AB57" s="25"/>
      <c r="AC57" s="25"/>
      <c r="AD57" s="25"/>
      <c r="AE57" s="25"/>
      <c r="AF57" s="25"/>
      <c r="AG57" s="25"/>
      <c r="AH57" s="25"/>
      <c r="AI57" s="25"/>
      <c r="AJ57" s="25"/>
      <c r="AK57" s="25"/>
      <c r="AL57" s="25"/>
      <c r="AM57" s="25"/>
      <c r="AN57" s="25"/>
      <c r="AO57" s="25"/>
      <c r="AP57" s="25"/>
      <c r="AQ57" s="25"/>
      <c r="AR57" s="25"/>
      <c r="AS57" s="25"/>
      <c r="AT57" s="25"/>
      <c r="AU57" s="25"/>
      <c r="AV57" s="25"/>
      <c r="AW57" s="25"/>
      <c r="AX57" s="25"/>
      <c r="AY57" s="25"/>
      <c r="AZ57" s="25"/>
      <c r="BA57" s="25"/>
      <c r="BB57" s="25"/>
      <c r="BC57" s="25"/>
      <c r="BD57" s="25"/>
      <c r="BE57" s="25"/>
      <c r="BF57" s="25"/>
      <c r="BG57" s="25"/>
      <c r="BH57" s="25"/>
      <c r="BI57" s="25"/>
      <c r="BJ57" s="25"/>
      <c r="BK57" s="25"/>
      <c r="BL57" s="25"/>
      <c r="BM57" s="25"/>
      <c r="BN57" s="25"/>
      <c r="BO57" s="25"/>
    </row>
    <row r="58" spans="1:67" s="28" customFormat="1" ht="54" x14ac:dyDescent="0.25">
      <c r="A58" s="27">
        <v>49</v>
      </c>
      <c r="B58" s="6" t="s">
        <v>72</v>
      </c>
      <c r="C58" s="14" t="s">
        <v>37</v>
      </c>
      <c r="D58" s="2">
        <v>0</v>
      </c>
      <c r="E58" s="3">
        <v>1</v>
      </c>
      <c r="F58" s="2">
        <v>0</v>
      </c>
      <c r="G58" s="2">
        <v>0</v>
      </c>
      <c r="H58" s="3">
        <v>0</v>
      </c>
      <c r="I58" s="11">
        <v>0</v>
      </c>
      <c r="J58" s="20">
        <v>2</v>
      </c>
      <c r="K58" s="2">
        <v>5</v>
      </c>
      <c r="L58" s="2">
        <f t="shared" si="1"/>
        <v>2</v>
      </c>
      <c r="M58" s="3">
        <v>5</v>
      </c>
      <c r="N58" s="2">
        <v>0</v>
      </c>
      <c r="O58" s="2">
        <v>0</v>
      </c>
      <c r="P58" s="2">
        <f t="shared" si="2"/>
        <v>0</v>
      </c>
      <c r="Q58" s="2">
        <v>0</v>
      </c>
      <c r="R58" s="25"/>
      <c r="S58" s="25"/>
      <c r="T58" s="25"/>
      <c r="U58" s="25"/>
      <c r="V58" s="25"/>
      <c r="W58" s="25"/>
      <c r="X58" s="25"/>
      <c r="Y58" s="25"/>
      <c r="Z58" s="25"/>
      <c r="AA58" s="25"/>
      <c r="AB58" s="25"/>
      <c r="AC58" s="25"/>
      <c r="AD58" s="25"/>
      <c r="AE58" s="25"/>
      <c r="AF58" s="25"/>
      <c r="AG58" s="25"/>
      <c r="AH58" s="25"/>
      <c r="AI58" s="25"/>
      <c r="AJ58" s="25"/>
      <c r="AK58" s="25"/>
      <c r="AL58" s="25"/>
      <c r="AM58" s="25"/>
      <c r="AN58" s="25"/>
      <c r="AO58" s="25"/>
      <c r="AP58" s="25"/>
      <c r="AQ58" s="25"/>
      <c r="AR58" s="25"/>
      <c r="AS58" s="25"/>
      <c r="AT58" s="25"/>
      <c r="AU58" s="25"/>
      <c r="AV58" s="25"/>
      <c r="AW58" s="25"/>
      <c r="AX58" s="25"/>
      <c r="AY58" s="25"/>
      <c r="AZ58" s="25"/>
      <c r="BA58" s="25"/>
      <c r="BB58" s="25"/>
      <c r="BC58" s="25"/>
      <c r="BD58" s="25"/>
      <c r="BE58" s="25"/>
      <c r="BF58" s="25"/>
      <c r="BG58" s="25"/>
      <c r="BH58" s="25"/>
      <c r="BI58" s="25"/>
      <c r="BJ58" s="25"/>
      <c r="BK58" s="25"/>
      <c r="BL58" s="25"/>
      <c r="BM58" s="25"/>
      <c r="BN58" s="25"/>
      <c r="BO58" s="25"/>
    </row>
    <row r="59" spans="1:67" s="28" customFormat="1" ht="54" x14ac:dyDescent="0.25">
      <c r="A59" s="27">
        <v>50</v>
      </c>
      <c r="B59" s="6" t="s">
        <v>72</v>
      </c>
      <c r="C59" s="14" t="s">
        <v>38</v>
      </c>
      <c r="D59" s="2">
        <v>2.186666666666667</v>
      </c>
      <c r="E59" s="8">
        <v>5.4666666666666668</v>
      </c>
      <c r="F59" s="2">
        <v>20</v>
      </c>
      <c r="G59" s="2">
        <v>30</v>
      </c>
      <c r="H59" s="3">
        <v>6</v>
      </c>
      <c r="I59" s="11">
        <v>15</v>
      </c>
      <c r="J59" s="20">
        <v>2</v>
      </c>
      <c r="K59" s="2">
        <v>5</v>
      </c>
      <c r="L59" s="2">
        <f t="shared" si="1"/>
        <v>2</v>
      </c>
      <c r="M59" s="2">
        <v>5</v>
      </c>
      <c r="N59" s="2">
        <v>0</v>
      </c>
      <c r="O59" s="2">
        <v>0</v>
      </c>
      <c r="P59" s="2">
        <f t="shared" si="2"/>
        <v>0</v>
      </c>
      <c r="Q59" s="2">
        <v>0</v>
      </c>
      <c r="R59" s="25"/>
      <c r="S59" s="25"/>
      <c r="T59" s="25"/>
      <c r="U59" s="25"/>
      <c r="V59" s="25"/>
      <c r="W59" s="25"/>
      <c r="X59" s="25"/>
      <c r="Y59" s="25"/>
      <c r="Z59" s="25"/>
      <c r="AA59" s="25"/>
      <c r="AB59" s="25"/>
      <c r="AC59" s="25"/>
      <c r="AD59" s="25"/>
      <c r="AE59" s="25"/>
      <c r="AF59" s="25"/>
      <c r="AG59" s="25"/>
      <c r="AH59" s="25"/>
      <c r="AI59" s="25"/>
      <c r="AJ59" s="25"/>
      <c r="AK59" s="25"/>
      <c r="AL59" s="25"/>
      <c r="AM59" s="25"/>
      <c r="AN59" s="25"/>
      <c r="AO59" s="25"/>
      <c r="AP59" s="25"/>
      <c r="AQ59" s="25"/>
      <c r="AR59" s="25"/>
      <c r="AS59" s="25"/>
      <c r="AT59" s="25"/>
      <c r="AU59" s="25"/>
      <c r="AV59" s="25"/>
      <c r="AW59" s="25"/>
      <c r="AX59" s="25"/>
      <c r="AY59" s="25"/>
      <c r="AZ59" s="25"/>
      <c r="BA59" s="25"/>
      <c r="BB59" s="25"/>
      <c r="BC59" s="25"/>
      <c r="BD59" s="25"/>
      <c r="BE59" s="25"/>
      <c r="BF59" s="25"/>
      <c r="BG59" s="25"/>
      <c r="BH59" s="25"/>
      <c r="BI59" s="25"/>
      <c r="BJ59" s="25"/>
      <c r="BK59" s="25"/>
      <c r="BL59" s="25"/>
      <c r="BM59" s="25"/>
      <c r="BN59" s="25"/>
      <c r="BO59" s="25"/>
    </row>
    <row r="60" spans="1:67" s="28" customFormat="1" ht="54" x14ac:dyDescent="0.25">
      <c r="A60" s="27">
        <v>51</v>
      </c>
      <c r="B60" s="6" t="s">
        <v>72</v>
      </c>
      <c r="C60" s="14" t="s">
        <v>62</v>
      </c>
      <c r="D60" s="2">
        <v>0</v>
      </c>
      <c r="E60" s="3">
        <v>0</v>
      </c>
      <c r="F60" s="2">
        <v>20</v>
      </c>
      <c r="G60" s="2">
        <v>30</v>
      </c>
      <c r="H60" s="3">
        <v>6</v>
      </c>
      <c r="I60" s="11">
        <v>15</v>
      </c>
      <c r="J60" s="20">
        <v>2</v>
      </c>
      <c r="K60" s="2">
        <v>5</v>
      </c>
      <c r="L60" s="2">
        <f t="shared" si="1"/>
        <v>2</v>
      </c>
      <c r="M60" s="2">
        <v>5</v>
      </c>
      <c r="N60" s="2">
        <v>0</v>
      </c>
      <c r="O60" s="2">
        <v>0</v>
      </c>
      <c r="P60" s="2">
        <f t="shared" si="2"/>
        <v>0</v>
      </c>
      <c r="Q60" s="2">
        <v>0</v>
      </c>
      <c r="R60" s="25"/>
      <c r="S60" s="25"/>
      <c r="T60" s="25"/>
      <c r="U60" s="25"/>
      <c r="V60" s="25"/>
      <c r="W60" s="25"/>
      <c r="X60" s="25"/>
      <c r="Y60" s="25"/>
      <c r="Z60" s="25"/>
      <c r="AA60" s="25"/>
      <c r="AB60" s="25"/>
      <c r="AC60" s="25"/>
      <c r="AD60" s="25"/>
      <c r="AE60" s="25"/>
      <c r="AF60" s="25"/>
      <c r="AG60" s="25"/>
      <c r="AH60" s="25"/>
      <c r="AI60" s="25"/>
      <c r="AJ60" s="25"/>
      <c r="AK60" s="25"/>
      <c r="AL60" s="25"/>
      <c r="AM60" s="25"/>
      <c r="AN60" s="25"/>
      <c r="AO60" s="25"/>
      <c r="AP60" s="25"/>
      <c r="AQ60" s="25"/>
      <c r="AR60" s="25"/>
      <c r="AS60" s="25"/>
      <c r="AT60" s="25"/>
      <c r="AU60" s="25"/>
      <c r="AV60" s="25"/>
      <c r="AW60" s="25"/>
      <c r="AX60" s="25"/>
      <c r="AY60" s="25"/>
      <c r="AZ60" s="25"/>
      <c r="BA60" s="25"/>
      <c r="BB60" s="25"/>
      <c r="BC60" s="25"/>
      <c r="BD60" s="25"/>
      <c r="BE60" s="25"/>
      <c r="BF60" s="25"/>
      <c r="BG60" s="25"/>
      <c r="BH60" s="25"/>
      <c r="BI60" s="25"/>
      <c r="BJ60" s="25"/>
      <c r="BK60" s="25"/>
      <c r="BL60" s="25"/>
      <c r="BM60" s="25"/>
      <c r="BN60" s="25"/>
      <c r="BO60" s="25"/>
    </row>
    <row r="61" spans="1:67" s="28" customFormat="1" ht="54" x14ac:dyDescent="0.25">
      <c r="A61" s="27">
        <v>52</v>
      </c>
      <c r="B61" s="6" t="s">
        <v>72</v>
      </c>
      <c r="C61" s="14" t="s">
        <v>63</v>
      </c>
      <c r="D61" s="2">
        <v>0</v>
      </c>
      <c r="E61" s="3">
        <v>0</v>
      </c>
      <c r="F61" s="2">
        <v>20</v>
      </c>
      <c r="G61" s="2">
        <v>30</v>
      </c>
      <c r="H61" s="3">
        <v>6</v>
      </c>
      <c r="I61" s="11">
        <v>15</v>
      </c>
      <c r="J61" s="20">
        <v>2</v>
      </c>
      <c r="K61" s="2">
        <v>5</v>
      </c>
      <c r="L61" s="2">
        <f t="shared" si="1"/>
        <v>2</v>
      </c>
      <c r="M61" s="2">
        <v>5</v>
      </c>
      <c r="N61" s="2">
        <v>0</v>
      </c>
      <c r="O61" s="2">
        <v>0</v>
      </c>
      <c r="P61" s="2">
        <f t="shared" si="2"/>
        <v>0</v>
      </c>
      <c r="Q61" s="2">
        <v>0</v>
      </c>
      <c r="R61" s="25"/>
      <c r="S61" s="25"/>
      <c r="T61" s="25"/>
      <c r="U61" s="25"/>
      <c r="V61" s="25"/>
      <c r="W61" s="25"/>
      <c r="X61" s="25"/>
      <c r="Y61" s="25"/>
      <c r="Z61" s="25"/>
      <c r="AA61" s="25"/>
      <c r="AB61" s="25"/>
      <c r="AC61" s="25"/>
      <c r="AD61" s="25"/>
      <c r="AE61" s="25"/>
      <c r="AF61" s="25"/>
      <c r="AG61" s="25"/>
      <c r="AH61" s="25"/>
      <c r="AI61" s="25"/>
      <c r="AJ61" s="25"/>
      <c r="AK61" s="25"/>
      <c r="AL61" s="25"/>
      <c r="AM61" s="25"/>
      <c r="AN61" s="25"/>
      <c r="AO61" s="25"/>
      <c r="AP61" s="25"/>
      <c r="AQ61" s="25"/>
      <c r="AR61" s="25"/>
      <c r="AS61" s="25"/>
      <c r="AT61" s="25"/>
      <c r="AU61" s="25"/>
      <c r="AV61" s="25"/>
      <c r="AW61" s="25"/>
      <c r="AX61" s="25"/>
      <c r="AY61" s="25"/>
      <c r="AZ61" s="25"/>
      <c r="BA61" s="25"/>
      <c r="BB61" s="25"/>
      <c r="BC61" s="25"/>
      <c r="BD61" s="25"/>
      <c r="BE61" s="25"/>
      <c r="BF61" s="25"/>
      <c r="BG61" s="25"/>
      <c r="BH61" s="25"/>
      <c r="BI61" s="25"/>
      <c r="BJ61" s="25"/>
      <c r="BK61" s="25"/>
      <c r="BL61" s="25"/>
      <c r="BM61" s="25"/>
      <c r="BN61" s="25"/>
      <c r="BO61" s="25"/>
    </row>
    <row r="62" spans="1:67" s="28" customFormat="1" ht="54" x14ac:dyDescent="0.3">
      <c r="A62" s="27">
        <v>53</v>
      </c>
      <c r="B62" s="6" t="s">
        <v>72</v>
      </c>
      <c r="C62" s="14" t="s">
        <v>39</v>
      </c>
      <c r="D62" s="2">
        <v>59.2</v>
      </c>
      <c r="E62" s="3">
        <v>148</v>
      </c>
      <c r="F62" s="2">
        <v>60</v>
      </c>
      <c r="G62" s="2">
        <v>90</v>
      </c>
      <c r="H62" s="9">
        <f t="shared" si="0"/>
        <v>24</v>
      </c>
      <c r="I62" s="3">
        <v>60</v>
      </c>
      <c r="J62" s="20">
        <v>2</v>
      </c>
      <c r="K62" s="2">
        <v>5</v>
      </c>
      <c r="L62" s="2">
        <f t="shared" si="1"/>
        <v>4</v>
      </c>
      <c r="M62" s="2">
        <v>10</v>
      </c>
      <c r="N62" s="2">
        <v>0</v>
      </c>
      <c r="O62" s="2">
        <v>0</v>
      </c>
      <c r="P62" s="2">
        <f t="shared" si="2"/>
        <v>0</v>
      </c>
      <c r="Q62" s="2">
        <v>0</v>
      </c>
      <c r="R62" s="25"/>
      <c r="S62" s="25"/>
      <c r="T62" s="25"/>
      <c r="U62" s="25"/>
      <c r="V62" s="25"/>
      <c r="W62" s="25"/>
      <c r="X62" s="25"/>
      <c r="Y62" s="25"/>
      <c r="Z62" s="25"/>
      <c r="AA62" s="25"/>
      <c r="AB62" s="25"/>
      <c r="AC62" s="25"/>
      <c r="AD62" s="25"/>
      <c r="AE62" s="25"/>
      <c r="AF62" s="25"/>
      <c r="AG62" s="25"/>
      <c r="AH62" s="25"/>
      <c r="AI62" s="25"/>
      <c r="AJ62" s="25"/>
      <c r="AK62" s="25"/>
      <c r="AL62" s="25"/>
      <c r="AM62" s="25"/>
      <c r="AN62" s="25"/>
      <c r="AO62" s="25"/>
      <c r="AP62" s="25"/>
      <c r="AQ62" s="25"/>
      <c r="AR62" s="25"/>
      <c r="AS62" s="25"/>
      <c r="AT62" s="25"/>
      <c r="AU62" s="25"/>
      <c r="AV62" s="25"/>
      <c r="AW62" s="25"/>
      <c r="AX62" s="25"/>
      <c r="AY62" s="25"/>
      <c r="AZ62" s="25"/>
      <c r="BA62" s="25"/>
      <c r="BB62" s="25"/>
      <c r="BC62" s="25"/>
      <c r="BD62" s="25"/>
      <c r="BE62" s="25"/>
      <c r="BF62" s="25"/>
      <c r="BG62" s="25"/>
      <c r="BH62" s="25"/>
      <c r="BI62" s="25"/>
      <c r="BJ62" s="25"/>
      <c r="BK62" s="25"/>
      <c r="BL62" s="25"/>
      <c r="BM62" s="25"/>
      <c r="BN62" s="25"/>
      <c r="BO62" s="25"/>
    </row>
    <row r="63" spans="1:67" s="28" customFormat="1" ht="54" x14ac:dyDescent="0.25">
      <c r="A63" s="27">
        <v>54</v>
      </c>
      <c r="B63" s="6" t="s">
        <v>72</v>
      </c>
      <c r="C63" s="5" t="s">
        <v>40</v>
      </c>
      <c r="D63" s="2">
        <v>3</v>
      </c>
      <c r="E63" s="3">
        <v>7</v>
      </c>
      <c r="F63" s="2">
        <v>20</v>
      </c>
      <c r="G63" s="2">
        <v>30</v>
      </c>
      <c r="H63" s="3">
        <v>0</v>
      </c>
      <c r="I63" s="3">
        <v>0</v>
      </c>
      <c r="J63" s="20">
        <v>2</v>
      </c>
      <c r="K63" s="2">
        <v>5</v>
      </c>
      <c r="L63" s="2">
        <f t="shared" si="1"/>
        <v>2</v>
      </c>
      <c r="M63" s="2">
        <v>5</v>
      </c>
      <c r="N63" s="2">
        <v>0</v>
      </c>
      <c r="O63" s="2">
        <v>0</v>
      </c>
      <c r="P63" s="2">
        <f t="shared" si="2"/>
        <v>0</v>
      </c>
      <c r="Q63" s="2">
        <v>0</v>
      </c>
      <c r="R63" s="25"/>
      <c r="S63" s="25"/>
      <c r="T63" s="25"/>
      <c r="U63" s="25"/>
      <c r="V63" s="25"/>
      <c r="W63" s="25"/>
      <c r="X63" s="25"/>
      <c r="Y63" s="25"/>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row>
    <row r="64" spans="1:67" s="28" customFormat="1" ht="54" x14ac:dyDescent="0.25">
      <c r="A64" s="27">
        <v>55</v>
      </c>
      <c r="B64" s="6" t="s">
        <v>72</v>
      </c>
      <c r="C64" s="5" t="s">
        <v>41</v>
      </c>
      <c r="D64" s="2">
        <v>3</v>
      </c>
      <c r="E64" s="3">
        <v>7</v>
      </c>
      <c r="F64" s="2">
        <v>20</v>
      </c>
      <c r="G64" s="2">
        <v>30</v>
      </c>
      <c r="H64" s="3">
        <v>0</v>
      </c>
      <c r="I64" s="3">
        <v>0</v>
      </c>
      <c r="J64" s="20">
        <v>2</v>
      </c>
      <c r="K64" s="2">
        <v>5</v>
      </c>
      <c r="L64" s="2">
        <f t="shared" si="1"/>
        <v>2</v>
      </c>
      <c r="M64" s="2">
        <v>5</v>
      </c>
      <c r="N64" s="2">
        <v>0</v>
      </c>
      <c r="O64" s="2">
        <v>0</v>
      </c>
      <c r="P64" s="2">
        <f t="shared" si="2"/>
        <v>0</v>
      </c>
      <c r="Q64" s="2">
        <v>0</v>
      </c>
      <c r="R64" s="25"/>
      <c r="S64" s="25"/>
      <c r="T64" s="25"/>
      <c r="U64" s="25"/>
      <c r="V64" s="25"/>
      <c r="W64" s="25"/>
      <c r="X64" s="25"/>
      <c r="Y64" s="25"/>
      <c r="Z64" s="25"/>
      <c r="AA64" s="25"/>
      <c r="AB64" s="25"/>
      <c r="AC64" s="25"/>
      <c r="AD64" s="25"/>
      <c r="AE64" s="25"/>
      <c r="AF64" s="25"/>
      <c r="AG64" s="25"/>
      <c r="AH64" s="25"/>
      <c r="AI64" s="25"/>
      <c r="AJ64" s="25"/>
      <c r="AK64" s="25"/>
      <c r="AL64" s="25"/>
      <c r="AM64" s="25"/>
      <c r="AN64" s="25"/>
      <c r="AO64" s="25"/>
      <c r="AP64" s="25"/>
      <c r="AQ64" s="25"/>
      <c r="AR64" s="25"/>
      <c r="AS64" s="25"/>
      <c r="AT64" s="25"/>
      <c r="AU64" s="25"/>
      <c r="AV64" s="25"/>
      <c r="AW64" s="25"/>
      <c r="AX64" s="25"/>
      <c r="AY64" s="25"/>
      <c r="AZ64" s="25"/>
      <c r="BA64" s="25"/>
      <c r="BB64" s="25"/>
      <c r="BC64" s="25"/>
      <c r="BD64" s="25"/>
      <c r="BE64" s="25"/>
      <c r="BF64" s="25"/>
      <c r="BG64" s="25"/>
      <c r="BH64" s="25"/>
      <c r="BI64" s="25"/>
      <c r="BJ64" s="25"/>
      <c r="BK64" s="25"/>
      <c r="BL64" s="25"/>
      <c r="BM64" s="25"/>
      <c r="BN64" s="25"/>
      <c r="BO64" s="25"/>
    </row>
    <row r="65" spans="1:67" s="28" customFormat="1" ht="54" x14ac:dyDescent="0.25">
      <c r="A65" s="27">
        <v>56</v>
      </c>
      <c r="B65" s="6" t="s">
        <v>72</v>
      </c>
      <c r="C65" s="14" t="s">
        <v>42</v>
      </c>
      <c r="D65" s="2">
        <v>0</v>
      </c>
      <c r="E65" s="3">
        <v>2</v>
      </c>
      <c r="F65" s="2">
        <v>0</v>
      </c>
      <c r="G65" s="2">
        <v>0</v>
      </c>
      <c r="H65" s="3">
        <v>3</v>
      </c>
      <c r="I65" s="3">
        <v>20</v>
      </c>
      <c r="J65" s="20">
        <v>2</v>
      </c>
      <c r="K65" s="2">
        <v>5</v>
      </c>
      <c r="L65" s="2">
        <f t="shared" si="1"/>
        <v>2</v>
      </c>
      <c r="M65" s="2">
        <v>5</v>
      </c>
      <c r="N65" s="2">
        <v>0</v>
      </c>
      <c r="O65" s="2">
        <v>0</v>
      </c>
      <c r="P65" s="2">
        <f t="shared" si="2"/>
        <v>0</v>
      </c>
      <c r="Q65" s="2">
        <v>0</v>
      </c>
      <c r="R65" s="25"/>
      <c r="S65" s="25"/>
      <c r="T65" s="25"/>
      <c r="U65" s="25"/>
      <c r="V65" s="25"/>
      <c r="W65" s="25"/>
      <c r="X65" s="25"/>
      <c r="Y65" s="25"/>
      <c r="Z65" s="25"/>
      <c r="AA65" s="25"/>
      <c r="AB65" s="25"/>
      <c r="AC65" s="25"/>
      <c r="AD65" s="25"/>
      <c r="AE65" s="25"/>
      <c r="AF65" s="25"/>
      <c r="AG65" s="25"/>
      <c r="AH65" s="25"/>
      <c r="AI65" s="25"/>
      <c r="AJ65" s="25"/>
      <c r="AK65" s="25"/>
      <c r="AL65" s="25"/>
      <c r="AM65" s="25"/>
      <c r="AN65" s="25"/>
      <c r="AO65" s="25"/>
      <c r="AP65" s="25"/>
      <c r="AQ65" s="25"/>
      <c r="AR65" s="25"/>
      <c r="AS65" s="25"/>
      <c r="AT65" s="25"/>
      <c r="AU65" s="25"/>
      <c r="AV65" s="25"/>
      <c r="AW65" s="25"/>
      <c r="AX65" s="25"/>
      <c r="AY65" s="25"/>
      <c r="AZ65" s="25"/>
      <c r="BA65" s="25"/>
      <c r="BB65" s="25"/>
      <c r="BC65" s="25"/>
      <c r="BD65" s="25"/>
      <c r="BE65" s="25"/>
      <c r="BF65" s="25"/>
      <c r="BG65" s="25"/>
      <c r="BH65" s="25"/>
      <c r="BI65" s="25"/>
      <c r="BJ65" s="25"/>
      <c r="BK65" s="25"/>
      <c r="BL65" s="25"/>
      <c r="BM65" s="25"/>
      <c r="BN65" s="25"/>
      <c r="BO65" s="25"/>
    </row>
    <row r="66" spans="1:67" s="28" customFormat="1" ht="54" x14ac:dyDescent="0.25">
      <c r="A66" s="27">
        <v>57</v>
      </c>
      <c r="B66" s="6" t="s">
        <v>72</v>
      </c>
      <c r="C66" s="5" t="s">
        <v>64</v>
      </c>
      <c r="D66" s="2">
        <v>0</v>
      </c>
      <c r="E66" s="3">
        <v>0</v>
      </c>
      <c r="F66" s="2">
        <v>20</v>
      </c>
      <c r="G66" s="2">
        <v>30</v>
      </c>
      <c r="H66" s="3">
        <v>8</v>
      </c>
      <c r="I66" s="3">
        <v>20</v>
      </c>
      <c r="J66" s="20">
        <v>2</v>
      </c>
      <c r="K66" s="2">
        <v>5</v>
      </c>
      <c r="L66" s="2">
        <f t="shared" si="1"/>
        <v>1.2000000000000002</v>
      </c>
      <c r="M66" s="2">
        <v>3</v>
      </c>
      <c r="N66" s="2">
        <v>0</v>
      </c>
      <c r="O66" s="2">
        <v>0</v>
      </c>
      <c r="P66" s="2">
        <f t="shared" si="2"/>
        <v>0</v>
      </c>
      <c r="Q66" s="2">
        <v>0</v>
      </c>
      <c r="R66" s="25"/>
      <c r="S66" s="25"/>
      <c r="T66" s="25"/>
      <c r="U66" s="25"/>
      <c r="V66" s="25"/>
      <c r="W66" s="25"/>
      <c r="X66" s="25"/>
      <c r="Y66" s="25"/>
      <c r="Z66" s="25"/>
      <c r="AA66" s="25"/>
      <c r="AB66" s="25"/>
      <c r="AC66" s="25"/>
      <c r="AD66" s="25"/>
      <c r="AE66" s="25"/>
      <c r="AF66" s="25"/>
      <c r="AG66" s="25"/>
      <c r="AH66" s="25"/>
      <c r="AI66" s="25"/>
      <c r="AJ66" s="25"/>
      <c r="AK66" s="25"/>
      <c r="AL66" s="25"/>
      <c r="AM66" s="25"/>
      <c r="AN66" s="25"/>
      <c r="AO66" s="25"/>
      <c r="AP66" s="25"/>
      <c r="AQ66" s="25"/>
      <c r="AR66" s="25"/>
      <c r="AS66" s="25"/>
      <c r="AT66" s="25"/>
      <c r="AU66" s="25"/>
      <c r="AV66" s="25"/>
      <c r="AW66" s="25"/>
      <c r="AX66" s="25"/>
      <c r="AY66" s="25"/>
      <c r="AZ66" s="25"/>
      <c r="BA66" s="25"/>
      <c r="BB66" s="25"/>
      <c r="BC66" s="25"/>
      <c r="BD66" s="25"/>
      <c r="BE66" s="25"/>
      <c r="BF66" s="25"/>
      <c r="BG66" s="25"/>
      <c r="BH66" s="25"/>
      <c r="BI66" s="25"/>
      <c r="BJ66" s="25"/>
      <c r="BK66" s="25"/>
      <c r="BL66" s="25"/>
      <c r="BM66" s="25"/>
      <c r="BN66" s="25"/>
      <c r="BO66" s="25"/>
    </row>
    <row r="67" spans="1:67" s="28" customFormat="1" ht="54" x14ac:dyDescent="0.25">
      <c r="A67" s="27">
        <v>58</v>
      </c>
      <c r="B67" s="6" t="s">
        <v>72</v>
      </c>
      <c r="C67" s="14" t="s">
        <v>65</v>
      </c>
      <c r="D67" s="2">
        <v>0</v>
      </c>
      <c r="E67" s="3">
        <v>0</v>
      </c>
      <c r="F67" s="2">
        <v>0</v>
      </c>
      <c r="G67" s="2">
        <v>0</v>
      </c>
      <c r="H67" s="3">
        <v>3</v>
      </c>
      <c r="I67" s="3">
        <v>8</v>
      </c>
      <c r="J67" s="20">
        <v>2</v>
      </c>
      <c r="K67" s="2">
        <v>5</v>
      </c>
      <c r="L67" s="2">
        <f t="shared" si="1"/>
        <v>2</v>
      </c>
      <c r="M67" s="2">
        <v>5</v>
      </c>
      <c r="N67" s="2">
        <v>0</v>
      </c>
      <c r="O67" s="2">
        <v>0</v>
      </c>
      <c r="P67" s="2">
        <f t="shared" si="2"/>
        <v>0</v>
      </c>
      <c r="Q67" s="2">
        <v>0</v>
      </c>
      <c r="R67" s="25"/>
      <c r="S67" s="25"/>
      <c r="T67" s="25"/>
      <c r="U67" s="25"/>
      <c r="V67" s="25"/>
      <c r="W67" s="25"/>
      <c r="X67" s="25"/>
      <c r="Y67" s="25"/>
      <c r="Z67" s="25"/>
      <c r="AA67" s="25"/>
      <c r="AB67" s="25"/>
      <c r="AC67" s="25"/>
      <c r="AD67" s="25"/>
      <c r="AE67" s="25"/>
      <c r="AF67" s="25"/>
      <c r="AG67" s="25"/>
      <c r="AH67" s="25"/>
      <c r="AI67" s="25"/>
      <c r="AJ67" s="25"/>
      <c r="AK67" s="25"/>
      <c r="AL67" s="25"/>
      <c r="AM67" s="25"/>
      <c r="AN67" s="25"/>
      <c r="AO67" s="25"/>
      <c r="AP67" s="25"/>
      <c r="AQ67" s="25"/>
      <c r="AR67" s="25"/>
      <c r="AS67" s="25"/>
      <c r="AT67" s="25"/>
      <c r="AU67" s="25"/>
      <c r="AV67" s="25"/>
      <c r="AW67" s="25"/>
      <c r="AX67" s="25"/>
      <c r="AY67" s="25"/>
      <c r="AZ67" s="25"/>
      <c r="BA67" s="25"/>
      <c r="BB67" s="25"/>
      <c r="BC67" s="25"/>
      <c r="BD67" s="25"/>
      <c r="BE67" s="25"/>
      <c r="BF67" s="25"/>
      <c r="BG67" s="25"/>
      <c r="BH67" s="25"/>
      <c r="BI67" s="25"/>
      <c r="BJ67" s="25"/>
      <c r="BK67" s="25"/>
      <c r="BL67" s="25"/>
      <c r="BM67" s="25"/>
      <c r="BN67" s="25"/>
      <c r="BO67" s="25"/>
    </row>
    <row r="68" spans="1:67" s="28" customFormat="1" ht="54" x14ac:dyDescent="0.25">
      <c r="A68" s="27">
        <v>59</v>
      </c>
      <c r="B68" s="6" t="s">
        <v>72</v>
      </c>
      <c r="C68" s="14" t="s">
        <v>66</v>
      </c>
      <c r="D68" s="2">
        <v>0</v>
      </c>
      <c r="E68" s="3">
        <v>0</v>
      </c>
      <c r="F68" s="2">
        <v>0</v>
      </c>
      <c r="G68" s="2">
        <v>0</v>
      </c>
      <c r="H68" s="3">
        <v>3</v>
      </c>
      <c r="I68" s="3">
        <v>8</v>
      </c>
      <c r="J68" s="20">
        <v>2</v>
      </c>
      <c r="K68" s="2">
        <v>5</v>
      </c>
      <c r="L68" s="2">
        <f t="shared" si="1"/>
        <v>2</v>
      </c>
      <c r="M68" s="2">
        <v>5</v>
      </c>
      <c r="N68" s="2">
        <v>0</v>
      </c>
      <c r="O68" s="2">
        <v>0</v>
      </c>
      <c r="P68" s="2">
        <f t="shared" si="2"/>
        <v>0</v>
      </c>
      <c r="Q68" s="2">
        <v>0</v>
      </c>
      <c r="R68" s="25"/>
      <c r="S68" s="25"/>
      <c r="T68" s="25"/>
      <c r="U68" s="25"/>
      <c r="V68" s="25"/>
      <c r="W68" s="25"/>
      <c r="X68" s="25"/>
      <c r="Y68" s="25"/>
      <c r="Z68" s="25"/>
      <c r="AA68" s="25"/>
      <c r="AB68" s="25"/>
      <c r="AC68" s="25"/>
      <c r="AD68" s="25"/>
      <c r="AE68" s="25"/>
      <c r="AF68" s="25"/>
      <c r="AG68" s="25"/>
      <c r="AH68" s="25"/>
      <c r="AI68" s="25"/>
      <c r="AJ68" s="25"/>
      <c r="AK68" s="25"/>
      <c r="AL68" s="25"/>
      <c r="AM68" s="25"/>
      <c r="AN68" s="25"/>
      <c r="AO68" s="25"/>
      <c r="AP68" s="25"/>
      <c r="AQ68" s="25"/>
      <c r="AR68" s="25"/>
      <c r="AS68" s="25"/>
      <c r="AT68" s="25"/>
      <c r="AU68" s="25"/>
      <c r="AV68" s="25"/>
      <c r="AW68" s="25"/>
      <c r="AX68" s="25"/>
      <c r="AY68" s="25"/>
      <c r="AZ68" s="25"/>
      <c r="BA68" s="25"/>
      <c r="BB68" s="25"/>
      <c r="BC68" s="25"/>
      <c r="BD68" s="25"/>
      <c r="BE68" s="25"/>
      <c r="BF68" s="25"/>
      <c r="BG68" s="25"/>
      <c r="BH68" s="25"/>
      <c r="BI68" s="25"/>
      <c r="BJ68" s="25"/>
      <c r="BK68" s="25"/>
      <c r="BL68" s="25"/>
      <c r="BM68" s="25"/>
      <c r="BN68" s="25"/>
      <c r="BO68" s="25"/>
    </row>
    <row r="69" spans="1:67" s="28" customFormat="1" ht="54" x14ac:dyDescent="0.25">
      <c r="A69" s="27">
        <v>60</v>
      </c>
      <c r="B69" s="6" t="s">
        <v>72</v>
      </c>
      <c r="C69" s="14" t="s">
        <v>44</v>
      </c>
      <c r="D69" s="2">
        <v>0</v>
      </c>
      <c r="E69" s="3">
        <v>0</v>
      </c>
      <c r="F69" s="2">
        <v>0</v>
      </c>
      <c r="G69" s="2">
        <v>0</v>
      </c>
      <c r="H69" s="3">
        <v>3</v>
      </c>
      <c r="I69" s="3">
        <v>8</v>
      </c>
      <c r="J69" s="20">
        <v>2</v>
      </c>
      <c r="K69" s="2">
        <v>5</v>
      </c>
      <c r="L69" s="2">
        <f t="shared" si="1"/>
        <v>2</v>
      </c>
      <c r="M69" s="2">
        <v>5</v>
      </c>
      <c r="N69" s="2">
        <v>0</v>
      </c>
      <c r="O69" s="2">
        <v>0</v>
      </c>
      <c r="P69" s="2">
        <f t="shared" si="2"/>
        <v>0</v>
      </c>
      <c r="Q69" s="2">
        <v>0</v>
      </c>
      <c r="R69" s="25"/>
      <c r="S69" s="25"/>
      <c r="T69" s="25"/>
      <c r="U69" s="25"/>
      <c r="V69" s="25"/>
      <c r="W69" s="25"/>
      <c r="X69" s="25"/>
      <c r="Y69" s="25"/>
      <c r="Z69" s="25"/>
      <c r="AA69" s="25"/>
      <c r="AB69" s="25"/>
      <c r="AC69" s="25"/>
      <c r="AD69" s="25"/>
      <c r="AE69" s="25"/>
      <c r="AF69" s="25"/>
      <c r="AG69" s="25"/>
      <c r="AH69" s="25"/>
      <c r="AI69" s="25"/>
      <c r="AJ69" s="25"/>
      <c r="AK69" s="25"/>
      <c r="AL69" s="25"/>
      <c r="AM69" s="25"/>
      <c r="AN69" s="25"/>
      <c r="AO69" s="25"/>
      <c r="AP69" s="25"/>
      <c r="AQ69" s="25"/>
      <c r="AR69" s="25"/>
      <c r="AS69" s="25"/>
      <c r="AT69" s="25"/>
      <c r="AU69" s="25"/>
      <c r="AV69" s="25"/>
      <c r="AW69" s="25"/>
      <c r="AX69" s="25"/>
      <c r="AY69" s="25"/>
      <c r="AZ69" s="25"/>
      <c r="BA69" s="25"/>
      <c r="BB69" s="25"/>
      <c r="BC69" s="25"/>
      <c r="BD69" s="25"/>
      <c r="BE69" s="25"/>
      <c r="BF69" s="25"/>
      <c r="BG69" s="25"/>
      <c r="BH69" s="25"/>
      <c r="BI69" s="25"/>
      <c r="BJ69" s="25"/>
      <c r="BK69" s="25"/>
      <c r="BL69" s="25"/>
      <c r="BM69" s="25"/>
      <c r="BN69" s="25"/>
      <c r="BO69" s="25"/>
    </row>
    <row r="70" spans="1:67" s="28" customFormat="1" ht="54" x14ac:dyDescent="0.25">
      <c r="A70" s="27">
        <v>61</v>
      </c>
      <c r="B70" s="6" t="s">
        <v>72</v>
      </c>
      <c r="C70" s="14" t="s">
        <v>67</v>
      </c>
      <c r="D70" s="2">
        <v>0</v>
      </c>
      <c r="E70" s="3">
        <v>0</v>
      </c>
      <c r="F70" s="2">
        <v>0</v>
      </c>
      <c r="G70" s="2">
        <v>0</v>
      </c>
      <c r="H70" s="3">
        <v>0</v>
      </c>
      <c r="I70" s="3">
        <v>0</v>
      </c>
      <c r="J70" s="20">
        <v>2</v>
      </c>
      <c r="K70" s="2">
        <v>5</v>
      </c>
      <c r="L70" s="2">
        <f t="shared" si="1"/>
        <v>2</v>
      </c>
      <c r="M70" s="2">
        <v>5</v>
      </c>
      <c r="N70" s="2">
        <v>0</v>
      </c>
      <c r="O70" s="2">
        <v>0</v>
      </c>
      <c r="P70" s="2">
        <f t="shared" si="2"/>
        <v>0</v>
      </c>
      <c r="Q70" s="2">
        <v>0</v>
      </c>
      <c r="R70" s="25"/>
      <c r="S70" s="25"/>
      <c r="T70" s="25"/>
      <c r="U70" s="25"/>
      <c r="V70" s="25"/>
      <c r="W70" s="25"/>
      <c r="X70" s="25"/>
      <c r="Y70" s="25"/>
      <c r="Z70" s="25"/>
      <c r="AA70" s="25"/>
      <c r="AB70" s="25"/>
      <c r="AC70" s="25"/>
      <c r="AD70" s="25"/>
      <c r="AE70" s="25"/>
      <c r="AF70" s="25"/>
      <c r="AG70" s="25"/>
      <c r="AH70" s="25"/>
      <c r="AI70" s="25"/>
      <c r="AJ70" s="25"/>
      <c r="AK70" s="25"/>
      <c r="AL70" s="25"/>
      <c r="AM70" s="25"/>
      <c r="AN70" s="25"/>
      <c r="AO70" s="25"/>
      <c r="AP70" s="25"/>
      <c r="AQ70" s="25"/>
      <c r="AR70" s="25"/>
      <c r="AS70" s="25"/>
      <c r="AT70" s="25"/>
      <c r="AU70" s="25"/>
      <c r="AV70" s="25"/>
      <c r="AW70" s="25"/>
      <c r="AX70" s="25"/>
      <c r="AY70" s="25"/>
      <c r="AZ70" s="25"/>
      <c r="BA70" s="25"/>
      <c r="BB70" s="25"/>
      <c r="BC70" s="25"/>
      <c r="BD70" s="25"/>
      <c r="BE70" s="25"/>
      <c r="BF70" s="25"/>
      <c r="BG70" s="25"/>
      <c r="BH70" s="25"/>
      <c r="BI70" s="25"/>
      <c r="BJ70" s="25"/>
      <c r="BK70" s="25"/>
      <c r="BL70" s="25"/>
      <c r="BM70" s="25"/>
      <c r="BN70" s="25"/>
      <c r="BO70" s="25"/>
    </row>
    <row r="71" spans="1:67" s="28" customFormat="1" ht="54" x14ac:dyDescent="0.25">
      <c r="A71" s="27">
        <v>62</v>
      </c>
      <c r="B71" s="6" t="s">
        <v>72</v>
      </c>
      <c r="C71" s="14" t="s">
        <v>68</v>
      </c>
      <c r="D71" s="2">
        <v>0</v>
      </c>
      <c r="E71" s="3">
        <v>0</v>
      </c>
      <c r="F71" s="2">
        <v>0</v>
      </c>
      <c r="G71" s="2">
        <v>0</v>
      </c>
      <c r="H71" s="3">
        <v>3</v>
      </c>
      <c r="I71" s="3">
        <v>8</v>
      </c>
      <c r="J71" s="20">
        <v>2</v>
      </c>
      <c r="K71" s="2">
        <v>5</v>
      </c>
      <c r="L71" s="2">
        <f t="shared" si="1"/>
        <v>2</v>
      </c>
      <c r="M71" s="2">
        <v>5</v>
      </c>
      <c r="N71" s="2">
        <v>0</v>
      </c>
      <c r="O71" s="2">
        <v>0</v>
      </c>
      <c r="P71" s="2">
        <f t="shared" si="2"/>
        <v>0</v>
      </c>
      <c r="Q71" s="2">
        <v>0</v>
      </c>
      <c r="R71" s="25"/>
      <c r="S71" s="25"/>
      <c r="T71" s="25"/>
      <c r="U71" s="25"/>
      <c r="V71" s="25"/>
      <c r="W71" s="25"/>
      <c r="X71" s="25"/>
      <c r="Y71" s="25"/>
      <c r="Z71" s="25"/>
      <c r="AA71" s="25"/>
      <c r="AB71" s="25"/>
      <c r="AC71" s="25"/>
      <c r="AD71" s="25"/>
      <c r="AE71" s="25"/>
      <c r="AF71" s="25"/>
      <c r="AG71" s="25"/>
      <c r="AH71" s="25"/>
      <c r="AI71" s="25"/>
      <c r="AJ71" s="25"/>
      <c r="AK71" s="25"/>
      <c r="AL71" s="25"/>
      <c r="AM71" s="25"/>
      <c r="AN71" s="25"/>
      <c r="AO71" s="25"/>
      <c r="AP71" s="25"/>
      <c r="AQ71" s="25"/>
      <c r="AR71" s="25"/>
      <c r="AS71" s="25"/>
      <c r="AT71" s="25"/>
      <c r="AU71" s="25"/>
      <c r="AV71" s="25"/>
      <c r="AW71" s="25"/>
      <c r="AX71" s="25"/>
      <c r="AY71" s="25"/>
      <c r="AZ71" s="25"/>
      <c r="BA71" s="25"/>
      <c r="BB71" s="25"/>
      <c r="BC71" s="25"/>
      <c r="BD71" s="25"/>
      <c r="BE71" s="25"/>
      <c r="BF71" s="25"/>
      <c r="BG71" s="25"/>
      <c r="BH71" s="25"/>
      <c r="BI71" s="25"/>
      <c r="BJ71" s="25"/>
      <c r="BK71" s="25"/>
      <c r="BL71" s="25"/>
      <c r="BM71" s="25"/>
      <c r="BN71" s="25"/>
      <c r="BO71" s="25"/>
    </row>
    <row r="72" spans="1:67" ht="54" x14ac:dyDescent="0.2">
      <c r="A72" s="27">
        <v>63</v>
      </c>
      <c r="B72" s="6" t="s">
        <v>72</v>
      </c>
      <c r="C72" s="5" t="s">
        <v>129</v>
      </c>
      <c r="D72" s="2">
        <v>0</v>
      </c>
      <c r="E72" s="2">
        <v>0</v>
      </c>
      <c r="F72" s="2">
        <v>0</v>
      </c>
      <c r="G72" s="2">
        <v>0</v>
      </c>
      <c r="H72" s="2">
        <v>0</v>
      </c>
      <c r="I72" s="2">
        <v>0</v>
      </c>
      <c r="J72" s="2">
        <v>0</v>
      </c>
      <c r="K72" s="2">
        <v>0</v>
      </c>
      <c r="L72" s="2">
        <v>0</v>
      </c>
      <c r="M72" s="2">
        <v>0</v>
      </c>
      <c r="N72" s="2">
        <v>0</v>
      </c>
      <c r="O72" s="2">
        <v>0</v>
      </c>
      <c r="P72" s="2">
        <f t="shared" si="2"/>
        <v>100</v>
      </c>
      <c r="Q72" s="2">
        <v>250</v>
      </c>
    </row>
    <row r="73" spans="1:67" ht="54" x14ac:dyDescent="0.2">
      <c r="A73" s="27">
        <v>64</v>
      </c>
      <c r="B73" s="6" t="s">
        <v>72</v>
      </c>
      <c r="C73" s="5" t="s">
        <v>138</v>
      </c>
      <c r="D73" s="2">
        <v>117</v>
      </c>
      <c r="E73" s="8">
        <v>293</v>
      </c>
      <c r="F73" s="2">
        <v>400</v>
      </c>
      <c r="G73" s="2">
        <v>600</v>
      </c>
      <c r="H73" s="3">
        <v>117</v>
      </c>
      <c r="I73" s="3">
        <v>293</v>
      </c>
      <c r="J73" s="19">
        <v>0</v>
      </c>
      <c r="K73" s="2">
        <v>0</v>
      </c>
      <c r="L73" s="2">
        <v>0</v>
      </c>
      <c r="M73" s="2">
        <v>0</v>
      </c>
      <c r="N73" s="2">
        <v>0</v>
      </c>
      <c r="O73" s="2">
        <v>0</v>
      </c>
      <c r="P73" s="2">
        <v>0</v>
      </c>
      <c r="Q73" s="2">
        <v>0</v>
      </c>
    </row>
    <row r="74" spans="1:67" ht="54" x14ac:dyDescent="0.2">
      <c r="A74" s="27">
        <v>65</v>
      </c>
      <c r="B74" s="6" t="s">
        <v>72</v>
      </c>
      <c r="C74" s="5" t="s">
        <v>139</v>
      </c>
      <c r="D74" s="2">
        <v>160</v>
      </c>
      <c r="E74" s="8">
        <v>399</v>
      </c>
      <c r="F74" s="2">
        <v>400</v>
      </c>
      <c r="G74" s="2">
        <v>600</v>
      </c>
      <c r="H74" s="3">
        <v>117</v>
      </c>
      <c r="I74" s="3">
        <v>293</v>
      </c>
      <c r="J74" s="19">
        <v>0</v>
      </c>
      <c r="K74" s="2">
        <v>0</v>
      </c>
      <c r="L74" s="2">
        <v>0</v>
      </c>
      <c r="M74" s="2">
        <v>0</v>
      </c>
      <c r="N74" s="2">
        <v>0</v>
      </c>
      <c r="O74" s="2">
        <v>0</v>
      </c>
      <c r="P74" s="2">
        <v>0</v>
      </c>
      <c r="Q74" s="2">
        <v>0</v>
      </c>
    </row>
    <row r="75" spans="1:67" ht="54" x14ac:dyDescent="0.2">
      <c r="A75" s="27">
        <v>66</v>
      </c>
      <c r="B75" s="6" t="s">
        <v>72</v>
      </c>
      <c r="C75" s="5" t="s">
        <v>142</v>
      </c>
      <c r="D75" s="2">
        <v>20</v>
      </c>
      <c r="E75" s="8">
        <v>40</v>
      </c>
      <c r="F75" s="2">
        <v>20</v>
      </c>
      <c r="G75" s="2">
        <v>40</v>
      </c>
      <c r="H75" s="3">
        <v>20</v>
      </c>
      <c r="I75" s="3">
        <v>40</v>
      </c>
      <c r="J75" s="19">
        <v>0</v>
      </c>
      <c r="K75" s="2">
        <v>0</v>
      </c>
      <c r="L75" s="2">
        <v>0</v>
      </c>
      <c r="M75" s="2">
        <v>0</v>
      </c>
      <c r="N75" s="2">
        <v>0</v>
      </c>
      <c r="O75" s="2">
        <v>0</v>
      </c>
      <c r="P75" s="2">
        <v>0</v>
      </c>
      <c r="Q75" s="2">
        <v>0</v>
      </c>
    </row>
    <row r="76" spans="1:67" ht="36" x14ac:dyDescent="0.3">
      <c r="A76" s="27">
        <v>67</v>
      </c>
      <c r="B76" s="16" t="s">
        <v>95</v>
      </c>
      <c r="C76" s="5" t="s">
        <v>55</v>
      </c>
      <c r="D76" s="2">
        <v>212</v>
      </c>
      <c r="E76" s="8">
        <v>530</v>
      </c>
      <c r="F76" s="2">
        <v>640</v>
      </c>
      <c r="G76" s="3">
        <v>960</v>
      </c>
      <c r="H76" s="9">
        <f t="shared" si="0"/>
        <v>360</v>
      </c>
      <c r="I76" s="10">
        <v>900</v>
      </c>
      <c r="J76" s="19">
        <v>36</v>
      </c>
      <c r="K76" s="2">
        <v>89</v>
      </c>
      <c r="L76" s="2">
        <f t="shared" si="1"/>
        <v>8</v>
      </c>
      <c r="M76" s="3">
        <v>20</v>
      </c>
      <c r="N76" s="2">
        <v>15</v>
      </c>
      <c r="O76" s="2">
        <v>25</v>
      </c>
      <c r="P76" s="2">
        <f t="shared" si="2"/>
        <v>20</v>
      </c>
      <c r="Q76" s="3">
        <v>50</v>
      </c>
    </row>
    <row r="77" spans="1:67" ht="36" x14ac:dyDescent="0.3">
      <c r="A77" s="27">
        <v>68</v>
      </c>
      <c r="B77" s="16" t="s">
        <v>96</v>
      </c>
      <c r="C77" s="5" t="s">
        <v>49</v>
      </c>
      <c r="D77" s="2">
        <v>3.5733333333333337</v>
      </c>
      <c r="E77" s="8">
        <v>8.9333333333333336</v>
      </c>
      <c r="F77" s="2">
        <v>20</v>
      </c>
      <c r="G77" s="3">
        <v>30</v>
      </c>
      <c r="H77" s="9">
        <f t="shared" si="0"/>
        <v>20</v>
      </c>
      <c r="I77" s="10">
        <v>50</v>
      </c>
      <c r="J77" s="19">
        <v>8</v>
      </c>
      <c r="K77" s="2">
        <v>20</v>
      </c>
      <c r="L77" s="2">
        <f t="shared" si="1"/>
        <v>4</v>
      </c>
      <c r="M77" s="3">
        <v>10</v>
      </c>
      <c r="N77" s="2">
        <v>15</v>
      </c>
      <c r="O77" s="2">
        <v>35</v>
      </c>
      <c r="P77" s="2">
        <f t="shared" si="2"/>
        <v>20</v>
      </c>
      <c r="Q77" s="3">
        <v>50</v>
      </c>
    </row>
    <row r="78" spans="1:67" ht="36" x14ac:dyDescent="0.3">
      <c r="A78" s="27">
        <v>69</v>
      </c>
      <c r="B78" s="16" t="s">
        <v>95</v>
      </c>
      <c r="C78" s="5" t="s">
        <v>56</v>
      </c>
      <c r="D78" s="2">
        <v>1.0666666666666669</v>
      </c>
      <c r="E78" s="8">
        <v>2.666666666666667</v>
      </c>
      <c r="F78" s="2">
        <v>20</v>
      </c>
      <c r="G78" s="3">
        <v>30</v>
      </c>
      <c r="H78" s="9">
        <f t="shared" ref="H78:H95" si="3">I78*40%</f>
        <v>16</v>
      </c>
      <c r="I78" s="10">
        <v>40</v>
      </c>
      <c r="J78" s="19">
        <v>8</v>
      </c>
      <c r="K78" s="2">
        <v>20</v>
      </c>
      <c r="L78" s="2">
        <f t="shared" ref="L78:L95" si="4">M78*0.4</f>
        <v>4</v>
      </c>
      <c r="M78" s="3">
        <v>10</v>
      </c>
      <c r="N78" s="2">
        <v>15</v>
      </c>
      <c r="O78" s="2">
        <v>25</v>
      </c>
      <c r="P78" s="2">
        <f t="shared" ref="P78:P113" si="5">ROUNDUP(Q78*40%,0)</f>
        <v>20</v>
      </c>
      <c r="Q78" s="3">
        <v>50</v>
      </c>
    </row>
    <row r="79" spans="1:67" ht="54" x14ac:dyDescent="0.2">
      <c r="A79" s="29">
        <v>70</v>
      </c>
      <c r="B79" s="16" t="s">
        <v>130</v>
      </c>
      <c r="C79" s="5" t="s">
        <v>112</v>
      </c>
      <c r="D79" s="2">
        <v>0</v>
      </c>
      <c r="E79" s="2">
        <v>0</v>
      </c>
      <c r="F79" s="2">
        <v>0</v>
      </c>
      <c r="G79" s="2">
        <v>0</v>
      </c>
      <c r="H79" s="2">
        <v>0</v>
      </c>
      <c r="I79" s="2">
        <v>0</v>
      </c>
      <c r="J79" s="2">
        <v>0</v>
      </c>
      <c r="K79" s="2">
        <v>0</v>
      </c>
      <c r="L79" s="2">
        <v>0</v>
      </c>
      <c r="M79" s="2">
        <v>0</v>
      </c>
      <c r="N79" s="2">
        <v>0</v>
      </c>
      <c r="O79" s="2">
        <v>0</v>
      </c>
      <c r="P79" s="2">
        <f t="shared" si="5"/>
        <v>40</v>
      </c>
      <c r="Q79" s="3">
        <v>100</v>
      </c>
    </row>
    <row r="80" spans="1:67" ht="36" x14ac:dyDescent="0.2">
      <c r="A80" s="29">
        <v>71</v>
      </c>
      <c r="B80" s="16" t="s">
        <v>97</v>
      </c>
      <c r="C80" s="5" t="s">
        <v>111</v>
      </c>
      <c r="D80" s="2">
        <v>0</v>
      </c>
      <c r="E80" s="2">
        <v>0</v>
      </c>
      <c r="F80" s="2">
        <v>0</v>
      </c>
      <c r="G80" s="2">
        <v>0</v>
      </c>
      <c r="H80" s="2">
        <v>0</v>
      </c>
      <c r="I80" s="2">
        <v>0</v>
      </c>
      <c r="J80" s="2">
        <v>0</v>
      </c>
      <c r="K80" s="2">
        <v>0</v>
      </c>
      <c r="L80" s="2">
        <v>0</v>
      </c>
      <c r="M80" s="2">
        <v>0</v>
      </c>
      <c r="N80" s="2">
        <v>0</v>
      </c>
      <c r="O80" s="2">
        <v>0</v>
      </c>
      <c r="P80" s="2">
        <f t="shared" si="5"/>
        <v>40</v>
      </c>
      <c r="Q80" s="3">
        <v>100</v>
      </c>
    </row>
    <row r="81" spans="1:17" ht="54" x14ac:dyDescent="0.2">
      <c r="A81" s="27">
        <v>72</v>
      </c>
      <c r="B81" s="16" t="s">
        <v>130</v>
      </c>
      <c r="C81" s="5" t="s">
        <v>79</v>
      </c>
      <c r="D81" s="2">
        <v>0</v>
      </c>
      <c r="E81" s="8">
        <v>0</v>
      </c>
      <c r="F81" s="2">
        <v>0</v>
      </c>
      <c r="G81" s="3">
        <v>0</v>
      </c>
      <c r="H81" s="3">
        <v>0</v>
      </c>
      <c r="I81" s="3">
        <v>0</v>
      </c>
      <c r="J81" s="3">
        <v>0</v>
      </c>
      <c r="K81" s="2">
        <v>0</v>
      </c>
      <c r="L81" s="2">
        <f t="shared" si="4"/>
        <v>0</v>
      </c>
      <c r="M81" s="3">
        <v>0</v>
      </c>
      <c r="N81" s="3">
        <v>0</v>
      </c>
      <c r="O81" s="3">
        <v>0</v>
      </c>
      <c r="P81" s="2">
        <f t="shared" si="5"/>
        <v>100</v>
      </c>
      <c r="Q81" s="3">
        <v>250</v>
      </c>
    </row>
    <row r="82" spans="1:17" ht="54" x14ac:dyDescent="0.2">
      <c r="A82" s="27">
        <v>73</v>
      </c>
      <c r="B82" s="16" t="s">
        <v>130</v>
      </c>
      <c r="C82" s="5" t="s">
        <v>77</v>
      </c>
      <c r="D82" s="2">
        <v>0</v>
      </c>
      <c r="E82" s="2">
        <v>0</v>
      </c>
      <c r="F82" s="2">
        <v>0</v>
      </c>
      <c r="G82" s="2">
        <v>0</v>
      </c>
      <c r="H82" s="2">
        <v>0</v>
      </c>
      <c r="I82" s="2">
        <v>0</v>
      </c>
      <c r="J82" s="2">
        <v>0</v>
      </c>
      <c r="K82" s="2">
        <v>0</v>
      </c>
      <c r="L82" s="2">
        <v>0</v>
      </c>
      <c r="M82" s="2">
        <v>0</v>
      </c>
      <c r="N82" s="2">
        <v>0</v>
      </c>
      <c r="O82" s="2">
        <v>0</v>
      </c>
      <c r="P82" s="2">
        <f t="shared" si="5"/>
        <v>40</v>
      </c>
      <c r="Q82" s="3">
        <v>100</v>
      </c>
    </row>
    <row r="83" spans="1:17" ht="54" x14ac:dyDescent="0.2">
      <c r="A83" s="27">
        <v>74</v>
      </c>
      <c r="B83" s="16" t="s">
        <v>130</v>
      </c>
      <c r="C83" s="5" t="s">
        <v>99</v>
      </c>
      <c r="D83" s="2">
        <v>0</v>
      </c>
      <c r="E83" s="2">
        <v>0</v>
      </c>
      <c r="F83" s="2">
        <v>0</v>
      </c>
      <c r="G83" s="2">
        <v>0</v>
      </c>
      <c r="H83" s="2">
        <v>0</v>
      </c>
      <c r="I83" s="2">
        <v>0</v>
      </c>
      <c r="J83" s="2">
        <v>0</v>
      </c>
      <c r="K83" s="2">
        <v>0</v>
      </c>
      <c r="L83" s="2">
        <v>0</v>
      </c>
      <c r="M83" s="2">
        <v>0</v>
      </c>
      <c r="N83" s="2">
        <v>0</v>
      </c>
      <c r="O83" s="2">
        <v>0</v>
      </c>
      <c r="P83" s="2">
        <f t="shared" si="5"/>
        <v>40</v>
      </c>
      <c r="Q83" s="15">
        <v>100</v>
      </c>
    </row>
    <row r="84" spans="1:17" ht="54" x14ac:dyDescent="0.2">
      <c r="A84" s="29">
        <v>75</v>
      </c>
      <c r="B84" s="16" t="s">
        <v>130</v>
      </c>
      <c r="C84" s="5" t="s">
        <v>113</v>
      </c>
      <c r="D84" s="2">
        <v>0</v>
      </c>
      <c r="E84" s="8">
        <v>0</v>
      </c>
      <c r="F84" s="2">
        <v>0</v>
      </c>
      <c r="G84" s="2">
        <v>0</v>
      </c>
      <c r="H84" s="3">
        <v>0</v>
      </c>
      <c r="I84" s="3">
        <v>0</v>
      </c>
      <c r="J84" s="2">
        <v>0</v>
      </c>
      <c r="K84" s="2">
        <v>0</v>
      </c>
      <c r="L84" s="2">
        <f t="shared" si="4"/>
        <v>0</v>
      </c>
      <c r="M84" s="3">
        <v>0</v>
      </c>
      <c r="N84" s="2">
        <v>0</v>
      </c>
      <c r="O84" s="2">
        <v>0</v>
      </c>
      <c r="P84" s="2">
        <f t="shared" si="5"/>
        <v>50</v>
      </c>
      <c r="Q84" s="15">
        <v>125</v>
      </c>
    </row>
    <row r="85" spans="1:17" ht="54" x14ac:dyDescent="0.2">
      <c r="A85" s="29">
        <v>76</v>
      </c>
      <c r="B85" s="16" t="s">
        <v>130</v>
      </c>
      <c r="C85" s="5" t="s">
        <v>115</v>
      </c>
      <c r="D85" s="2">
        <v>0</v>
      </c>
      <c r="E85" s="8">
        <v>0</v>
      </c>
      <c r="F85" s="2">
        <v>0</v>
      </c>
      <c r="G85" s="2">
        <v>0</v>
      </c>
      <c r="H85" s="3">
        <v>0</v>
      </c>
      <c r="I85" s="3">
        <v>0</v>
      </c>
      <c r="J85" s="2">
        <v>0</v>
      </c>
      <c r="K85" s="2">
        <v>0</v>
      </c>
      <c r="L85" s="2">
        <f t="shared" si="4"/>
        <v>0</v>
      </c>
      <c r="M85" s="3">
        <v>0</v>
      </c>
      <c r="N85" s="2">
        <v>0</v>
      </c>
      <c r="O85" s="2">
        <v>0</v>
      </c>
      <c r="P85" s="2">
        <f t="shared" si="5"/>
        <v>50</v>
      </c>
      <c r="Q85" s="15">
        <v>125</v>
      </c>
    </row>
    <row r="86" spans="1:17" ht="54" x14ac:dyDescent="0.2">
      <c r="A86" s="29">
        <v>77</v>
      </c>
      <c r="B86" s="16" t="s">
        <v>130</v>
      </c>
      <c r="C86" s="5" t="s">
        <v>114</v>
      </c>
      <c r="D86" s="2">
        <v>0</v>
      </c>
      <c r="E86" s="8">
        <v>0</v>
      </c>
      <c r="F86" s="2">
        <v>0</v>
      </c>
      <c r="G86" s="2">
        <v>0</v>
      </c>
      <c r="H86" s="3">
        <v>0</v>
      </c>
      <c r="I86" s="3">
        <v>0</v>
      </c>
      <c r="J86" s="2">
        <v>0</v>
      </c>
      <c r="K86" s="2">
        <v>0</v>
      </c>
      <c r="L86" s="2">
        <f t="shared" si="4"/>
        <v>0</v>
      </c>
      <c r="M86" s="3">
        <v>0</v>
      </c>
      <c r="N86" s="2">
        <v>0</v>
      </c>
      <c r="O86" s="2">
        <v>0</v>
      </c>
      <c r="P86" s="2">
        <f t="shared" si="5"/>
        <v>20</v>
      </c>
      <c r="Q86" s="15">
        <v>50</v>
      </c>
    </row>
    <row r="87" spans="1:17" ht="54" x14ac:dyDescent="0.2">
      <c r="A87" s="29">
        <v>78</v>
      </c>
      <c r="B87" s="16" t="s">
        <v>130</v>
      </c>
      <c r="C87" s="5" t="s">
        <v>133</v>
      </c>
      <c r="D87" s="2">
        <v>0</v>
      </c>
      <c r="E87" s="8">
        <v>0</v>
      </c>
      <c r="F87" s="2">
        <v>0</v>
      </c>
      <c r="G87" s="2">
        <v>0</v>
      </c>
      <c r="H87" s="3">
        <v>0</v>
      </c>
      <c r="I87" s="3">
        <v>0</v>
      </c>
      <c r="J87" s="2">
        <v>0</v>
      </c>
      <c r="K87" s="2">
        <v>0</v>
      </c>
      <c r="L87" s="2">
        <f t="shared" si="4"/>
        <v>0</v>
      </c>
      <c r="M87" s="3">
        <v>0</v>
      </c>
      <c r="N87" s="2">
        <v>0</v>
      </c>
      <c r="O87" s="2">
        <v>0</v>
      </c>
      <c r="P87" s="2">
        <f t="shared" si="5"/>
        <v>20</v>
      </c>
      <c r="Q87" s="15">
        <v>50</v>
      </c>
    </row>
    <row r="88" spans="1:17" ht="36" x14ac:dyDescent="0.2">
      <c r="A88" s="29">
        <v>79</v>
      </c>
      <c r="B88" s="16" t="s">
        <v>50</v>
      </c>
      <c r="C88" s="5" t="s">
        <v>144</v>
      </c>
      <c r="D88" s="2">
        <v>20</v>
      </c>
      <c r="E88" s="8">
        <v>40</v>
      </c>
      <c r="F88" s="2">
        <v>20</v>
      </c>
      <c r="G88" s="3">
        <v>40</v>
      </c>
      <c r="H88" s="3">
        <v>10</v>
      </c>
      <c r="I88" s="3">
        <v>20</v>
      </c>
      <c r="J88" s="19">
        <v>0</v>
      </c>
      <c r="K88" s="2">
        <v>0</v>
      </c>
      <c r="L88" s="2">
        <v>0</v>
      </c>
      <c r="M88" s="3">
        <v>0</v>
      </c>
      <c r="N88" s="2">
        <v>0</v>
      </c>
      <c r="O88" s="3">
        <v>0</v>
      </c>
      <c r="P88" s="2">
        <v>0</v>
      </c>
      <c r="Q88" s="15">
        <v>0</v>
      </c>
    </row>
    <row r="89" spans="1:17" ht="54" x14ac:dyDescent="0.2">
      <c r="A89" s="27">
        <v>80</v>
      </c>
      <c r="B89" s="6" t="s">
        <v>50</v>
      </c>
      <c r="C89" s="5" t="s">
        <v>131</v>
      </c>
      <c r="D89" s="2">
        <v>64.90666666666668</v>
      </c>
      <c r="E89" s="8">
        <v>162.26666666666668</v>
      </c>
      <c r="F89" s="2">
        <v>160</v>
      </c>
      <c r="G89" s="3">
        <v>240</v>
      </c>
      <c r="H89" s="2">
        <v>60</v>
      </c>
      <c r="I89" s="3">
        <v>150</v>
      </c>
      <c r="J89" s="2">
        <v>2</v>
      </c>
      <c r="K89" s="2">
        <v>5</v>
      </c>
      <c r="L89" s="2">
        <v>0</v>
      </c>
      <c r="M89" s="3">
        <v>0</v>
      </c>
      <c r="N89" s="2">
        <v>90</v>
      </c>
      <c r="O89" s="3">
        <v>150</v>
      </c>
      <c r="P89" s="2">
        <f t="shared" si="5"/>
        <v>240</v>
      </c>
      <c r="Q89" s="15">
        <v>600</v>
      </c>
    </row>
    <row r="90" spans="1:17" ht="54" x14ac:dyDescent="0.2">
      <c r="A90" s="27">
        <v>81</v>
      </c>
      <c r="B90" s="6" t="s">
        <v>50</v>
      </c>
      <c r="C90" s="5" t="s">
        <v>51</v>
      </c>
      <c r="D90" s="2">
        <v>139.94666666666669</v>
      </c>
      <c r="E90" s="8">
        <v>349.86666666666667</v>
      </c>
      <c r="F90" s="2">
        <v>80</v>
      </c>
      <c r="G90" s="3">
        <v>120</v>
      </c>
      <c r="H90" s="8">
        <f t="shared" si="3"/>
        <v>120</v>
      </c>
      <c r="I90" s="8">
        <v>300</v>
      </c>
      <c r="J90" s="8">
        <v>32</v>
      </c>
      <c r="K90" s="8">
        <v>79</v>
      </c>
      <c r="L90" s="2">
        <f t="shared" si="4"/>
        <v>20</v>
      </c>
      <c r="M90" s="3">
        <v>50</v>
      </c>
      <c r="N90" s="2">
        <v>10</v>
      </c>
      <c r="O90" s="2">
        <v>25</v>
      </c>
      <c r="P90" s="2">
        <f t="shared" si="5"/>
        <v>20</v>
      </c>
      <c r="Q90" s="15">
        <v>50</v>
      </c>
    </row>
    <row r="91" spans="1:17" ht="54" x14ac:dyDescent="0.2">
      <c r="A91" s="27">
        <v>82</v>
      </c>
      <c r="B91" s="6" t="s">
        <v>50</v>
      </c>
      <c r="C91" s="5" t="s">
        <v>128</v>
      </c>
      <c r="D91" s="2">
        <v>7.9466666666666672</v>
      </c>
      <c r="E91" s="8">
        <v>19.866666666666667</v>
      </c>
      <c r="F91" s="2">
        <v>40</v>
      </c>
      <c r="G91" s="3">
        <v>60</v>
      </c>
      <c r="H91" s="8">
        <f t="shared" si="3"/>
        <v>120</v>
      </c>
      <c r="I91" s="8">
        <v>300</v>
      </c>
      <c r="J91" s="8">
        <v>8</v>
      </c>
      <c r="K91" s="2">
        <v>20</v>
      </c>
      <c r="L91" s="2">
        <f t="shared" si="4"/>
        <v>40</v>
      </c>
      <c r="M91" s="3">
        <v>100</v>
      </c>
      <c r="N91" s="2">
        <v>0</v>
      </c>
      <c r="O91" s="2">
        <v>0</v>
      </c>
      <c r="P91" s="2">
        <f t="shared" si="5"/>
        <v>240</v>
      </c>
      <c r="Q91" s="15">
        <v>600</v>
      </c>
    </row>
    <row r="92" spans="1:17" ht="18.75" x14ac:dyDescent="0.3">
      <c r="A92" s="27">
        <v>83</v>
      </c>
      <c r="B92" s="6" t="s">
        <v>50</v>
      </c>
      <c r="C92" s="5" t="s">
        <v>52</v>
      </c>
      <c r="D92" s="2">
        <v>3.04</v>
      </c>
      <c r="E92" s="8">
        <v>7.6</v>
      </c>
      <c r="F92" s="2">
        <v>20</v>
      </c>
      <c r="G92" s="3">
        <v>30</v>
      </c>
      <c r="H92" s="9">
        <f t="shared" si="3"/>
        <v>80</v>
      </c>
      <c r="I92" s="10">
        <v>200</v>
      </c>
      <c r="J92" s="19">
        <v>8</v>
      </c>
      <c r="K92" s="2">
        <v>20</v>
      </c>
      <c r="L92" s="2">
        <f t="shared" si="4"/>
        <v>4</v>
      </c>
      <c r="M92" s="3">
        <v>10</v>
      </c>
      <c r="N92" s="2">
        <v>40</v>
      </c>
      <c r="O92" s="2">
        <v>70</v>
      </c>
      <c r="P92" s="2">
        <f t="shared" si="5"/>
        <v>36</v>
      </c>
      <c r="Q92" s="3">
        <v>90</v>
      </c>
    </row>
    <row r="93" spans="1:17" ht="18.75" x14ac:dyDescent="0.3">
      <c r="A93" s="27">
        <v>84</v>
      </c>
      <c r="B93" s="6" t="s">
        <v>53</v>
      </c>
      <c r="C93" s="5" t="s">
        <v>54</v>
      </c>
      <c r="D93" s="2">
        <v>2.9333333333333336</v>
      </c>
      <c r="E93" s="8">
        <v>7.333333333333333</v>
      </c>
      <c r="F93" s="2">
        <v>20</v>
      </c>
      <c r="G93" s="3">
        <v>30</v>
      </c>
      <c r="H93" s="9">
        <f t="shared" si="3"/>
        <v>40</v>
      </c>
      <c r="I93" s="10">
        <v>100</v>
      </c>
      <c r="J93" s="19">
        <v>8</v>
      </c>
      <c r="K93" s="2">
        <v>20</v>
      </c>
      <c r="L93" s="2">
        <f t="shared" si="4"/>
        <v>20</v>
      </c>
      <c r="M93" s="3">
        <v>50</v>
      </c>
      <c r="N93" s="2">
        <v>15</v>
      </c>
      <c r="O93" s="2">
        <v>38</v>
      </c>
      <c r="P93" s="2">
        <f t="shared" si="5"/>
        <v>10</v>
      </c>
      <c r="Q93" s="3">
        <v>25</v>
      </c>
    </row>
    <row r="94" spans="1:17" ht="18.75" x14ac:dyDescent="0.3">
      <c r="A94" s="27">
        <v>85</v>
      </c>
      <c r="B94" s="6" t="s">
        <v>50</v>
      </c>
      <c r="C94" s="5" t="s">
        <v>45</v>
      </c>
      <c r="D94" s="2">
        <v>6.8800000000000017</v>
      </c>
      <c r="E94" s="8">
        <v>17.200000000000003</v>
      </c>
      <c r="F94" s="2">
        <v>64</v>
      </c>
      <c r="G94" s="3">
        <v>96</v>
      </c>
      <c r="H94" s="9">
        <f t="shared" si="3"/>
        <v>160</v>
      </c>
      <c r="I94" s="10">
        <v>400</v>
      </c>
      <c r="J94" s="19">
        <v>20</v>
      </c>
      <c r="K94" s="2">
        <v>48</v>
      </c>
      <c r="L94" s="2">
        <f t="shared" si="4"/>
        <v>24</v>
      </c>
      <c r="M94" s="3">
        <v>60</v>
      </c>
      <c r="N94" s="2">
        <v>12</v>
      </c>
      <c r="O94" s="2">
        <v>20</v>
      </c>
      <c r="P94" s="2">
        <f t="shared" si="5"/>
        <v>10</v>
      </c>
      <c r="Q94" s="3">
        <v>25</v>
      </c>
    </row>
    <row r="95" spans="1:17" ht="36" x14ac:dyDescent="0.3">
      <c r="A95" s="27">
        <v>86</v>
      </c>
      <c r="B95" s="6" t="s">
        <v>50</v>
      </c>
      <c r="C95" s="5" t="s">
        <v>60</v>
      </c>
      <c r="D95" s="2">
        <v>54.506666666666675</v>
      </c>
      <c r="E95" s="8">
        <v>136.26666666666668</v>
      </c>
      <c r="F95" s="2">
        <v>640</v>
      </c>
      <c r="G95" s="3">
        <v>960</v>
      </c>
      <c r="H95" s="9">
        <f t="shared" si="3"/>
        <v>280</v>
      </c>
      <c r="I95" s="3">
        <v>700</v>
      </c>
      <c r="J95" s="19">
        <v>127</v>
      </c>
      <c r="K95" s="2">
        <v>317</v>
      </c>
      <c r="L95" s="2">
        <f t="shared" si="4"/>
        <v>200</v>
      </c>
      <c r="M95" s="3">
        <v>500</v>
      </c>
      <c r="N95" s="2">
        <v>100</v>
      </c>
      <c r="O95" s="2">
        <v>170</v>
      </c>
      <c r="P95" s="2">
        <f t="shared" si="5"/>
        <v>50</v>
      </c>
      <c r="Q95" s="3">
        <v>125</v>
      </c>
    </row>
    <row r="96" spans="1:17" ht="36" x14ac:dyDescent="0.2">
      <c r="A96" s="27">
        <v>87</v>
      </c>
      <c r="B96" s="6" t="s">
        <v>50</v>
      </c>
      <c r="C96" s="5" t="s">
        <v>136</v>
      </c>
      <c r="D96" s="2">
        <v>30.13333333333334</v>
      </c>
      <c r="E96" s="8">
        <v>75.333333333333343</v>
      </c>
      <c r="F96" s="2">
        <v>50</v>
      </c>
      <c r="G96" s="3">
        <v>100</v>
      </c>
      <c r="H96" s="3">
        <v>25</v>
      </c>
      <c r="I96" s="3">
        <v>50</v>
      </c>
      <c r="J96" s="19">
        <v>0</v>
      </c>
      <c r="K96" s="2">
        <v>25</v>
      </c>
      <c r="L96" s="2">
        <v>0</v>
      </c>
      <c r="M96" s="3">
        <v>25</v>
      </c>
      <c r="N96" s="2">
        <v>0</v>
      </c>
      <c r="O96" s="2">
        <v>0</v>
      </c>
      <c r="P96" s="2">
        <v>50</v>
      </c>
      <c r="Q96" s="15">
        <v>100</v>
      </c>
    </row>
    <row r="97" spans="1:67" ht="36" x14ac:dyDescent="0.2">
      <c r="A97" s="27">
        <v>88</v>
      </c>
      <c r="B97" s="6" t="s">
        <v>50</v>
      </c>
      <c r="C97" s="5" t="s">
        <v>137</v>
      </c>
      <c r="D97" s="2">
        <v>0</v>
      </c>
      <c r="E97" s="2">
        <v>0</v>
      </c>
      <c r="F97" s="2">
        <v>0</v>
      </c>
      <c r="G97" s="2">
        <v>0</v>
      </c>
      <c r="H97" s="2">
        <v>0</v>
      </c>
      <c r="I97" s="2">
        <v>0</v>
      </c>
      <c r="J97" s="2">
        <v>0</v>
      </c>
      <c r="K97" s="2">
        <v>0</v>
      </c>
      <c r="L97" s="2">
        <v>0</v>
      </c>
      <c r="M97" s="2">
        <v>0</v>
      </c>
      <c r="N97" s="2">
        <v>0</v>
      </c>
      <c r="O97" s="2">
        <v>0</v>
      </c>
      <c r="P97" s="2">
        <v>50</v>
      </c>
      <c r="Q97" s="15">
        <v>100</v>
      </c>
    </row>
    <row r="98" spans="1:67" ht="54" x14ac:dyDescent="0.2">
      <c r="A98" s="27">
        <v>89</v>
      </c>
      <c r="B98" s="6" t="s">
        <v>117</v>
      </c>
      <c r="C98" s="5" t="s">
        <v>132</v>
      </c>
      <c r="D98" s="2">
        <v>0</v>
      </c>
      <c r="E98" s="2">
        <v>0</v>
      </c>
      <c r="F98" s="2">
        <v>0</v>
      </c>
      <c r="G98" s="2">
        <v>0</v>
      </c>
      <c r="H98" s="2">
        <v>0</v>
      </c>
      <c r="I98" s="2">
        <v>0</v>
      </c>
      <c r="J98" s="2">
        <v>0</v>
      </c>
      <c r="K98" s="2">
        <v>0</v>
      </c>
      <c r="L98" s="2">
        <v>0</v>
      </c>
      <c r="M98" s="2">
        <v>0</v>
      </c>
      <c r="N98" s="2">
        <v>0</v>
      </c>
      <c r="O98" s="2">
        <v>0</v>
      </c>
      <c r="P98" s="2">
        <f t="shared" si="5"/>
        <v>100</v>
      </c>
      <c r="Q98" s="15">
        <v>250</v>
      </c>
    </row>
    <row r="99" spans="1:67" ht="36" x14ac:dyDescent="0.2">
      <c r="A99" s="27">
        <v>90</v>
      </c>
      <c r="B99" s="6" t="s">
        <v>117</v>
      </c>
      <c r="C99" s="5" t="s">
        <v>118</v>
      </c>
      <c r="D99" s="2">
        <v>0</v>
      </c>
      <c r="E99" s="2">
        <v>0</v>
      </c>
      <c r="F99" s="2">
        <v>0</v>
      </c>
      <c r="G99" s="2">
        <v>0</v>
      </c>
      <c r="H99" s="2">
        <v>0</v>
      </c>
      <c r="I99" s="2">
        <v>0</v>
      </c>
      <c r="J99" s="2">
        <v>0</v>
      </c>
      <c r="K99" s="2">
        <v>0</v>
      </c>
      <c r="L99" s="2">
        <v>0</v>
      </c>
      <c r="M99" s="2">
        <v>0</v>
      </c>
      <c r="N99" s="2">
        <v>0</v>
      </c>
      <c r="O99" s="2">
        <v>0</v>
      </c>
      <c r="P99" s="2">
        <v>20</v>
      </c>
      <c r="Q99" s="15">
        <v>50</v>
      </c>
    </row>
    <row r="100" spans="1:67" ht="36" x14ac:dyDescent="0.2">
      <c r="A100" s="27">
        <v>91</v>
      </c>
      <c r="B100" s="6" t="s">
        <v>117</v>
      </c>
      <c r="C100" s="5" t="s">
        <v>119</v>
      </c>
      <c r="D100" s="2">
        <v>0</v>
      </c>
      <c r="E100" s="2">
        <v>0</v>
      </c>
      <c r="F100" s="2">
        <v>0</v>
      </c>
      <c r="G100" s="2">
        <v>0</v>
      </c>
      <c r="H100" s="2">
        <v>0</v>
      </c>
      <c r="I100" s="2">
        <v>0</v>
      </c>
      <c r="J100" s="2">
        <v>0</v>
      </c>
      <c r="K100" s="2">
        <v>0</v>
      </c>
      <c r="L100" s="2">
        <v>0</v>
      </c>
      <c r="M100" s="2">
        <v>0</v>
      </c>
      <c r="N100" s="2">
        <v>0</v>
      </c>
      <c r="O100" s="2">
        <v>0</v>
      </c>
      <c r="P100" s="2">
        <v>20</v>
      </c>
      <c r="Q100" s="15">
        <v>50</v>
      </c>
    </row>
    <row r="101" spans="1:67" ht="36" x14ac:dyDescent="0.2">
      <c r="A101" s="27">
        <v>92</v>
      </c>
      <c r="B101" s="6" t="s">
        <v>117</v>
      </c>
      <c r="C101" s="5" t="s">
        <v>120</v>
      </c>
      <c r="D101" s="2">
        <v>0</v>
      </c>
      <c r="E101" s="2">
        <v>0</v>
      </c>
      <c r="F101" s="2">
        <v>0</v>
      </c>
      <c r="G101" s="2">
        <v>0</v>
      </c>
      <c r="H101" s="2">
        <v>0</v>
      </c>
      <c r="I101" s="2">
        <v>0</v>
      </c>
      <c r="J101" s="2">
        <v>0</v>
      </c>
      <c r="K101" s="2">
        <v>0</v>
      </c>
      <c r="L101" s="2">
        <v>0</v>
      </c>
      <c r="M101" s="2">
        <v>0</v>
      </c>
      <c r="N101" s="2">
        <v>0</v>
      </c>
      <c r="O101" s="2">
        <v>0</v>
      </c>
      <c r="P101" s="2">
        <v>20</v>
      </c>
      <c r="Q101" s="15">
        <v>50</v>
      </c>
    </row>
    <row r="102" spans="1:67" ht="36" x14ac:dyDescent="0.2">
      <c r="A102" s="27">
        <v>93</v>
      </c>
      <c r="B102" s="6" t="s">
        <v>117</v>
      </c>
      <c r="C102" s="5" t="s">
        <v>121</v>
      </c>
      <c r="D102" s="2">
        <v>0</v>
      </c>
      <c r="E102" s="2">
        <v>0</v>
      </c>
      <c r="F102" s="2">
        <v>0</v>
      </c>
      <c r="G102" s="2">
        <v>0</v>
      </c>
      <c r="H102" s="2">
        <v>0</v>
      </c>
      <c r="I102" s="2">
        <v>0</v>
      </c>
      <c r="J102" s="2">
        <v>0</v>
      </c>
      <c r="K102" s="2">
        <v>0</v>
      </c>
      <c r="L102" s="2">
        <v>0</v>
      </c>
      <c r="M102" s="2">
        <v>0</v>
      </c>
      <c r="N102" s="2">
        <v>0</v>
      </c>
      <c r="O102" s="2">
        <v>0</v>
      </c>
      <c r="P102" s="2">
        <v>20</v>
      </c>
      <c r="Q102" s="15">
        <v>50</v>
      </c>
    </row>
    <row r="103" spans="1:67" ht="36" x14ac:dyDescent="0.2">
      <c r="A103" s="27">
        <v>94</v>
      </c>
      <c r="B103" s="6" t="s">
        <v>117</v>
      </c>
      <c r="C103" s="5" t="s">
        <v>122</v>
      </c>
      <c r="D103" s="2">
        <v>0</v>
      </c>
      <c r="E103" s="2">
        <v>0</v>
      </c>
      <c r="F103" s="2">
        <v>0</v>
      </c>
      <c r="G103" s="2">
        <v>0</v>
      </c>
      <c r="H103" s="2">
        <v>0</v>
      </c>
      <c r="I103" s="2">
        <v>0</v>
      </c>
      <c r="J103" s="2">
        <v>0</v>
      </c>
      <c r="K103" s="2">
        <v>0</v>
      </c>
      <c r="L103" s="2">
        <v>0</v>
      </c>
      <c r="M103" s="2">
        <v>0</v>
      </c>
      <c r="N103" s="2">
        <v>0</v>
      </c>
      <c r="O103" s="2">
        <v>0</v>
      </c>
      <c r="P103" s="2">
        <f t="shared" si="5"/>
        <v>40</v>
      </c>
      <c r="Q103" s="3">
        <v>100</v>
      </c>
    </row>
    <row r="104" spans="1:67" ht="36" x14ac:dyDescent="0.2">
      <c r="A104" s="27">
        <v>95</v>
      </c>
      <c r="B104" s="6" t="s">
        <v>117</v>
      </c>
      <c r="C104" s="5" t="s">
        <v>123</v>
      </c>
      <c r="D104" s="2">
        <v>0</v>
      </c>
      <c r="E104" s="2">
        <v>0</v>
      </c>
      <c r="F104" s="2">
        <v>0</v>
      </c>
      <c r="G104" s="2">
        <v>0</v>
      </c>
      <c r="H104" s="2">
        <v>0</v>
      </c>
      <c r="I104" s="2">
        <v>0</v>
      </c>
      <c r="J104" s="2">
        <v>0</v>
      </c>
      <c r="K104" s="2">
        <v>0</v>
      </c>
      <c r="L104" s="2">
        <v>0</v>
      </c>
      <c r="M104" s="2">
        <v>0</v>
      </c>
      <c r="N104" s="2">
        <v>0</v>
      </c>
      <c r="O104" s="2">
        <v>0</v>
      </c>
      <c r="P104" s="2">
        <f t="shared" si="5"/>
        <v>40</v>
      </c>
      <c r="Q104" s="3">
        <v>100</v>
      </c>
    </row>
    <row r="105" spans="1:67" ht="18" x14ac:dyDescent="0.2">
      <c r="A105" s="27">
        <v>96</v>
      </c>
      <c r="B105" s="6" t="s">
        <v>117</v>
      </c>
      <c r="C105" s="5" t="s">
        <v>124</v>
      </c>
      <c r="D105" s="2">
        <v>0</v>
      </c>
      <c r="E105" s="2">
        <v>0</v>
      </c>
      <c r="F105" s="2">
        <v>0</v>
      </c>
      <c r="G105" s="2">
        <v>0</v>
      </c>
      <c r="H105" s="2">
        <v>0</v>
      </c>
      <c r="I105" s="2">
        <v>0</v>
      </c>
      <c r="J105" s="2">
        <v>0</v>
      </c>
      <c r="K105" s="2">
        <v>0</v>
      </c>
      <c r="L105" s="2">
        <v>0</v>
      </c>
      <c r="M105" s="2">
        <v>0</v>
      </c>
      <c r="N105" s="2">
        <v>0</v>
      </c>
      <c r="O105" s="2">
        <v>0</v>
      </c>
      <c r="P105" s="2">
        <f t="shared" si="5"/>
        <v>40</v>
      </c>
      <c r="Q105" s="3">
        <v>100</v>
      </c>
    </row>
    <row r="106" spans="1:67" ht="36" x14ac:dyDescent="0.2">
      <c r="A106" s="27">
        <v>97</v>
      </c>
      <c r="B106" s="6" t="s">
        <v>117</v>
      </c>
      <c r="C106" s="5" t="s">
        <v>134</v>
      </c>
      <c r="D106" s="2">
        <v>0</v>
      </c>
      <c r="E106" s="2">
        <v>0</v>
      </c>
      <c r="F106" s="2">
        <v>0</v>
      </c>
      <c r="G106" s="2">
        <v>0</v>
      </c>
      <c r="H106" s="2">
        <v>0</v>
      </c>
      <c r="I106" s="2">
        <v>0</v>
      </c>
      <c r="J106" s="2">
        <v>0</v>
      </c>
      <c r="K106" s="2">
        <v>0</v>
      </c>
      <c r="L106" s="2">
        <v>0</v>
      </c>
      <c r="M106" s="2">
        <v>0</v>
      </c>
      <c r="N106" s="2">
        <v>0</v>
      </c>
      <c r="O106" s="2">
        <v>0</v>
      </c>
      <c r="P106" s="2">
        <f t="shared" si="5"/>
        <v>40</v>
      </c>
      <c r="Q106" s="3">
        <v>100</v>
      </c>
    </row>
    <row r="107" spans="1:67" ht="54" x14ac:dyDescent="0.2">
      <c r="A107" s="27">
        <v>98</v>
      </c>
      <c r="B107" s="6" t="s">
        <v>117</v>
      </c>
      <c r="C107" s="5" t="s">
        <v>135</v>
      </c>
      <c r="D107" s="2">
        <v>0</v>
      </c>
      <c r="E107" s="2">
        <v>0</v>
      </c>
      <c r="F107" s="2">
        <v>0</v>
      </c>
      <c r="G107" s="2">
        <v>0</v>
      </c>
      <c r="H107" s="2">
        <v>0</v>
      </c>
      <c r="I107" s="2">
        <v>0</v>
      </c>
      <c r="J107" s="2">
        <v>0</v>
      </c>
      <c r="K107" s="2">
        <v>0</v>
      </c>
      <c r="L107" s="2">
        <v>0</v>
      </c>
      <c r="M107" s="2">
        <v>0</v>
      </c>
      <c r="N107" s="2">
        <v>0</v>
      </c>
      <c r="O107" s="2">
        <v>0</v>
      </c>
      <c r="P107" s="2">
        <f t="shared" si="5"/>
        <v>40</v>
      </c>
      <c r="Q107" s="3">
        <v>100</v>
      </c>
    </row>
    <row r="108" spans="1:67" ht="18" x14ac:dyDescent="0.2">
      <c r="A108" s="27">
        <v>99</v>
      </c>
      <c r="B108" s="6" t="s">
        <v>117</v>
      </c>
      <c r="C108" s="5" t="s">
        <v>126</v>
      </c>
      <c r="D108" s="2">
        <v>0</v>
      </c>
      <c r="E108" s="2">
        <v>0</v>
      </c>
      <c r="F108" s="2">
        <v>0</v>
      </c>
      <c r="G108" s="2">
        <v>0</v>
      </c>
      <c r="H108" s="2">
        <v>0</v>
      </c>
      <c r="I108" s="2">
        <v>0</v>
      </c>
      <c r="J108" s="2">
        <v>0</v>
      </c>
      <c r="K108" s="2">
        <v>0</v>
      </c>
      <c r="L108" s="2">
        <v>0</v>
      </c>
      <c r="M108" s="2">
        <v>0</v>
      </c>
      <c r="N108" s="2">
        <v>0</v>
      </c>
      <c r="O108" s="2">
        <v>0</v>
      </c>
      <c r="P108" s="2">
        <v>40</v>
      </c>
      <c r="Q108" s="15">
        <v>100</v>
      </c>
    </row>
    <row r="109" spans="1:67" ht="36" x14ac:dyDescent="0.2">
      <c r="A109" s="27">
        <v>100</v>
      </c>
      <c r="B109" s="6" t="s">
        <v>117</v>
      </c>
      <c r="C109" s="5" t="s">
        <v>125</v>
      </c>
      <c r="D109" s="2">
        <v>0</v>
      </c>
      <c r="E109" s="2">
        <v>0</v>
      </c>
      <c r="F109" s="2">
        <v>0</v>
      </c>
      <c r="G109" s="2">
        <v>0</v>
      </c>
      <c r="H109" s="2">
        <v>0</v>
      </c>
      <c r="I109" s="2">
        <v>0</v>
      </c>
      <c r="J109" s="2">
        <v>0</v>
      </c>
      <c r="K109" s="2">
        <v>0</v>
      </c>
      <c r="L109" s="2">
        <v>0</v>
      </c>
      <c r="M109" s="2">
        <v>0</v>
      </c>
      <c r="N109" s="2">
        <v>0</v>
      </c>
      <c r="O109" s="2">
        <v>0</v>
      </c>
      <c r="P109" s="2">
        <v>40</v>
      </c>
      <c r="Q109" s="15">
        <v>100</v>
      </c>
    </row>
    <row r="110" spans="1:67" s="28" customFormat="1" ht="36" x14ac:dyDescent="0.2">
      <c r="A110" s="27">
        <v>101</v>
      </c>
      <c r="B110" s="16" t="s">
        <v>100</v>
      </c>
      <c r="C110" s="5" t="s">
        <v>106</v>
      </c>
      <c r="D110" s="2">
        <v>0</v>
      </c>
      <c r="E110" s="2">
        <v>0</v>
      </c>
      <c r="F110" s="2">
        <v>0</v>
      </c>
      <c r="G110" s="2">
        <v>0</v>
      </c>
      <c r="H110" s="2">
        <v>0</v>
      </c>
      <c r="I110" s="2">
        <v>0</v>
      </c>
      <c r="J110" s="2">
        <v>0</v>
      </c>
      <c r="K110" s="2">
        <v>0</v>
      </c>
      <c r="L110" s="2">
        <v>0</v>
      </c>
      <c r="M110" s="2">
        <v>0</v>
      </c>
      <c r="N110" s="2">
        <v>20</v>
      </c>
      <c r="O110" s="3">
        <v>40</v>
      </c>
      <c r="P110" s="2">
        <f t="shared" si="5"/>
        <v>0</v>
      </c>
      <c r="Q110" s="3">
        <v>0</v>
      </c>
      <c r="R110" s="25"/>
      <c r="S110" s="25"/>
      <c r="T110" s="25"/>
      <c r="U110" s="25"/>
      <c r="V110" s="25"/>
      <c r="W110" s="25"/>
      <c r="X110" s="25"/>
      <c r="Y110" s="25"/>
      <c r="Z110" s="25"/>
      <c r="AA110" s="25"/>
      <c r="AB110" s="25"/>
      <c r="AC110" s="25"/>
      <c r="AD110" s="25"/>
      <c r="AE110" s="25"/>
      <c r="AF110" s="25"/>
      <c r="AG110" s="25"/>
      <c r="AH110" s="25"/>
      <c r="AI110" s="25"/>
      <c r="AJ110" s="25"/>
      <c r="AK110" s="25"/>
      <c r="AL110" s="25"/>
      <c r="AM110" s="25"/>
      <c r="AN110" s="25"/>
      <c r="AO110" s="25"/>
      <c r="AP110" s="25"/>
      <c r="AQ110" s="25"/>
      <c r="AR110" s="25"/>
      <c r="AS110" s="25"/>
      <c r="AT110" s="25"/>
      <c r="AU110" s="25"/>
      <c r="AV110" s="25"/>
      <c r="AW110" s="25"/>
      <c r="AX110" s="25"/>
      <c r="AY110" s="25"/>
      <c r="AZ110" s="25"/>
      <c r="BA110" s="25"/>
      <c r="BB110" s="25"/>
      <c r="BC110" s="25"/>
      <c r="BD110" s="25"/>
      <c r="BE110" s="25"/>
      <c r="BF110" s="25"/>
      <c r="BG110" s="25"/>
      <c r="BH110" s="25"/>
      <c r="BI110" s="25"/>
      <c r="BJ110" s="25"/>
      <c r="BK110" s="25"/>
      <c r="BL110" s="25"/>
      <c r="BM110" s="25"/>
      <c r="BN110" s="25"/>
      <c r="BO110" s="25"/>
    </row>
    <row r="111" spans="1:67" s="28" customFormat="1" ht="36" x14ac:dyDescent="0.2">
      <c r="A111" s="27">
        <v>102</v>
      </c>
      <c r="B111" s="16" t="s">
        <v>101</v>
      </c>
      <c r="C111" s="5" t="s">
        <v>107</v>
      </c>
      <c r="D111" s="2">
        <v>0</v>
      </c>
      <c r="E111" s="2">
        <v>0</v>
      </c>
      <c r="F111" s="2">
        <v>0</v>
      </c>
      <c r="G111" s="2">
        <v>0</v>
      </c>
      <c r="H111" s="2">
        <v>0</v>
      </c>
      <c r="I111" s="2">
        <v>0</v>
      </c>
      <c r="J111" s="2">
        <v>0</v>
      </c>
      <c r="K111" s="2">
        <v>0</v>
      </c>
      <c r="L111" s="2">
        <v>0</v>
      </c>
      <c r="M111" s="2">
        <v>0</v>
      </c>
      <c r="N111" s="2">
        <v>25</v>
      </c>
      <c r="O111" s="2">
        <v>45</v>
      </c>
      <c r="P111" s="2">
        <f t="shared" si="5"/>
        <v>0</v>
      </c>
      <c r="Q111" s="3">
        <v>0</v>
      </c>
      <c r="R111" s="25"/>
      <c r="S111" s="25"/>
      <c r="T111" s="25"/>
      <c r="U111" s="25"/>
      <c r="V111" s="25"/>
      <c r="W111" s="25"/>
      <c r="X111" s="25"/>
      <c r="Y111" s="25"/>
      <c r="Z111" s="25"/>
      <c r="AA111" s="25"/>
      <c r="AB111" s="25"/>
      <c r="AC111" s="25"/>
      <c r="AD111" s="25"/>
      <c r="AE111" s="25"/>
      <c r="AF111" s="25"/>
      <c r="AG111" s="25"/>
      <c r="AH111" s="25"/>
      <c r="AI111" s="25"/>
      <c r="AJ111" s="25"/>
      <c r="AK111" s="25"/>
      <c r="AL111" s="25"/>
      <c r="AM111" s="25"/>
      <c r="AN111" s="25"/>
      <c r="AO111" s="25"/>
      <c r="AP111" s="25"/>
      <c r="AQ111" s="25"/>
      <c r="AR111" s="25"/>
      <c r="AS111" s="25"/>
      <c r="AT111" s="25"/>
      <c r="AU111" s="25"/>
      <c r="AV111" s="25"/>
      <c r="AW111" s="25"/>
      <c r="AX111" s="25"/>
      <c r="AY111" s="25"/>
      <c r="AZ111" s="25"/>
      <c r="BA111" s="25"/>
      <c r="BB111" s="25"/>
      <c r="BC111" s="25"/>
      <c r="BD111" s="25"/>
      <c r="BE111" s="25"/>
      <c r="BF111" s="25"/>
      <c r="BG111" s="25"/>
      <c r="BH111" s="25"/>
      <c r="BI111" s="25"/>
      <c r="BJ111" s="25"/>
      <c r="BK111" s="25"/>
      <c r="BL111" s="25"/>
      <c r="BM111" s="25"/>
      <c r="BN111" s="25"/>
      <c r="BO111" s="25"/>
    </row>
    <row r="112" spans="1:67" s="28" customFormat="1" ht="36" x14ac:dyDescent="0.2">
      <c r="A112" s="27">
        <v>103</v>
      </c>
      <c r="B112" s="16" t="s">
        <v>101</v>
      </c>
      <c r="C112" s="5" t="s">
        <v>108</v>
      </c>
      <c r="D112" s="2">
        <v>0</v>
      </c>
      <c r="E112" s="2">
        <v>0</v>
      </c>
      <c r="F112" s="2">
        <v>0</v>
      </c>
      <c r="G112" s="2">
        <v>0</v>
      </c>
      <c r="H112" s="2">
        <v>0</v>
      </c>
      <c r="I112" s="2">
        <v>0</v>
      </c>
      <c r="J112" s="2">
        <v>0</v>
      </c>
      <c r="K112" s="2">
        <v>0</v>
      </c>
      <c r="L112" s="2">
        <v>0</v>
      </c>
      <c r="M112" s="2">
        <v>0</v>
      </c>
      <c r="N112" s="2">
        <v>50</v>
      </c>
      <c r="O112" s="2">
        <v>85</v>
      </c>
      <c r="P112" s="2">
        <f t="shared" si="5"/>
        <v>0</v>
      </c>
      <c r="Q112" s="3">
        <v>0</v>
      </c>
      <c r="R112" s="25"/>
      <c r="S112" s="25"/>
      <c r="T112" s="25"/>
      <c r="U112" s="25"/>
      <c r="V112" s="25"/>
      <c r="W112" s="25"/>
      <c r="X112" s="25"/>
      <c r="Y112" s="25"/>
      <c r="Z112" s="25"/>
      <c r="AA112" s="25"/>
      <c r="AB112" s="25"/>
      <c r="AC112" s="25"/>
      <c r="AD112" s="25"/>
      <c r="AE112" s="25"/>
      <c r="AF112" s="25"/>
      <c r="AG112" s="25"/>
      <c r="AH112" s="25"/>
      <c r="AI112" s="25"/>
      <c r="AJ112" s="25"/>
      <c r="AK112" s="25"/>
      <c r="AL112" s="25"/>
      <c r="AM112" s="25"/>
      <c r="AN112" s="25"/>
      <c r="AO112" s="25"/>
      <c r="AP112" s="25"/>
      <c r="AQ112" s="25"/>
      <c r="AR112" s="25"/>
      <c r="AS112" s="25"/>
      <c r="AT112" s="25"/>
      <c r="AU112" s="25"/>
      <c r="AV112" s="25"/>
      <c r="AW112" s="25"/>
      <c r="AX112" s="25"/>
      <c r="AY112" s="25"/>
      <c r="AZ112" s="25"/>
      <c r="BA112" s="25"/>
      <c r="BB112" s="25"/>
      <c r="BC112" s="25"/>
      <c r="BD112" s="25"/>
      <c r="BE112" s="25"/>
      <c r="BF112" s="25"/>
      <c r="BG112" s="25"/>
      <c r="BH112" s="25"/>
      <c r="BI112" s="25"/>
      <c r="BJ112" s="25"/>
      <c r="BK112" s="25"/>
      <c r="BL112" s="25"/>
      <c r="BM112" s="25"/>
      <c r="BN112" s="25"/>
      <c r="BO112" s="25"/>
    </row>
    <row r="113" spans="1:9630" s="28" customFormat="1" ht="36" x14ac:dyDescent="0.2">
      <c r="A113" s="27">
        <v>104</v>
      </c>
      <c r="B113" s="16" t="s">
        <v>101</v>
      </c>
      <c r="C113" s="5" t="s">
        <v>109</v>
      </c>
      <c r="D113" s="2">
        <v>0</v>
      </c>
      <c r="E113" s="2">
        <v>0</v>
      </c>
      <c r="F113" s="2">
        <v>0</v>
      </c>
      <c r="G113" s="2">
        <v>0</v>
      </c>
      <c r="H113" s="2">
        <v>0</v>
      </c>
      <c r="I113" s="2">
        <v>0</v>
      </c>
      <c r="J113" s="2">
        <v>0</v>
      </c>
      <c r="K113" s="2">
        <v>0</v>
      </c>
      <c r="L113" s="2">
        <v>0</v>
      </c>
      <c r="M113" s="2">
        <v>0</v>
      </c>
      <c r="N113" s="2">
        <v>95</v>
      </c>
      <c r="O113" s="2">
        <v>160</v>
      </c>
      <c r="P113" s="2">
        <f t="shared" si="5"/>
        <v>0</v>
      </c>
      <c r="Q113" s="3">
        <v>0</v>
      </c>
      <c r="R113" s="25"/>
      <c r="S113" s="25"/>
      <c r="T113" s="25"/>
      <c r="U113" s="25"/>
      <c r="V113" s="25"/>
      <c r="W113" s="25"/>
      <c r="X113" s="25"/>
      <c r="Y113" s="25"/>
      <c r="Z113" s="25"/>
      <c r="AA113" s="25"/>
      <c r="AB113" s="25"/>
      <c r="AC113" s="25"/>
      <c r="AD113" s="25"/>
      <c r="AE113" s="25"/>
      <c r="AF113" s="25"/>
      <c r="AG113" s="25"/>
      <c r="AH113" s="25"/>
      <c r="AI113" s="25"/>
      <c r="AJ113" s="25"/>
      <c r="AK113" s="25"/>
      <c r="AL113" s="25"/>
      <c r="AM113" s="25"/>
      <c r="AN113" s="25"/>
      <c r="AO113" s="25"/>
      <c r="AP113" s="25"/>
      <c r="AQ113" s="25"/>
      <c r="AR113" s="25"/>
      <c r="AS113" s="25"/>
      <c r="AT113" s="25"/>
      <c r="AU113" s="25"/>
      <c r="AV113" s="25"/>
      <c r="AW113" s="25"/>
      <c r="AX113" s="25"/>
      <c r="AY113" s="25"/>
      <c r="AZ113" s="25"/>
      <c r="BA113" s="25"/>
      <c r="BB113" s="25"/>
      <c r="BC113" s="25"/>
      <c r="BD113" s="25"/>
      <c r="BE113" s="25"/>
      <c r="BF113" s="25"/>
      <c r="BG113" s="25"/>
      <c r="BH113" s="25"/>
      <c r="BI113" s="25"/>
      <c r="BJ113" s="25"/>
      <c r="BK113" s="25"/>
      <c r="BL113" s="25"/>
      <c r="BM113" s="25"/>
      <c r="BN113" s="25"/>
      <c r="BO113" s="25"/>
    </row>
    <row r="114" spans="1:9630" ht="18.75" x14ac:dyDescent="0.3">
      <c r="A114" s="27">
        <v>105</v>
      </c>
      <c r="B114" s="5" t="s">
        <v>69</v>
      </c>
      <c r="C114" s="5" t="s">
        <v>70</v>
      </c>
      <c r="D114" s="2">
        <v>0</v>
      </c>
      <c r="E114" s="3">
        <v>0</v>
      </c>
      <c r="F114" s="2">
        <v>184</v>
      </c>
      <c r="G114" s="3">
        <v>276</v>
      </c>
      <c r="H114" s="9">
        <v>20</v>
      </c>
      <c r="I114" s="3">
        <v>50</v>
      </c>
      <c r="J114" s="19">
        <v>0</v>
      </c>
      <c r="K114" s="19">
        <v>0</v>
      </c>
      <c r="L114" s="19">
        <v>0</v>
      </c>
      <c r="M114" s="19">
        <v>0</v>
      </c>
      <c r="N114" s="19">
        <v>0</v>
      </c>
      <c r="O114" s="19">
        <v>0</v>
      </c>
      <c r="P114" s="2">
        <v>50</v>
      </c>
      <c r="Q114" s="15">
        <v>150</v>
      </c>
    </row>
    <row r="115" spans="1:9630" ht="19.5" thickBot="1" x14ac:dyDescent="0.35">
      <c r="A115" s="27">
        <v>106</v>
      </c>
      <c r="B115" s="17" t="s">
        <v>69</v>
      </c>
      <c r="C115" s="17" t="s">
        <v>71</v>
      </c>
      <c r="D115" s="18">
        <v>0</v>
      </c>
      <c r="E115" s="7">
        <v>0</v>
      </c>
      <c r="F115" s="18">
        <v>184</v>
      </c>
      <c r="G115" s="7">
        <v>276</v>
      </c>
      <c r="H115" s="9">
        <v>20</v>
      </c>
      <c r="I115" s="3">
        <v>50</v>
      </c>
      <c r="J115" s="19">
        <v>0</v>
      </c>
      <c r="K115" s="19">
        <v>0</v>
      </c>
      <c r="L115" s="19">
        <v>0</v>
      </c>
      <c r="M115" s="19">
        <v>0</v>
      </c>
      <c r="N115" s="19">
        <v>0</v>
      </c>
      <c r="O115" s="19">
        <v>0</v>
      </c>
      <c r="P115" s="2">
        <v>50</v>
      </c>
      <c r="Q115" s="15">
        <v>150</v>
      </c>
    </row>
    <row r="116" spans="1:9630" ht="15" thickBot="1" x14ac:dyDescent="0.25">
      <c r="H116" s="30"/>
      <c r="I116" s="31"/>
      <c r="R116" s="33"/>
      <c r="S116" s="33"/>
      <c r="T116" s="33"/>
      <c r="V116" s="33"/>
      <c r="W116" s="33"/>
      <c r="X116" s="33"/>
      <c r="Y116" s="33"/>
      <c r="Z116" s="33"/>
      <c r="AA116" s="33"/>
      <c r="AB116" s="33"/>
      <c r="AC116" s="33"/>
      <c r="AD116" s="33"/>
      <c r="AE116" s="33"/>
      <c r="AF116" s="33"/>
      <c r="AG116" s="34"/>
      <c r="AH116" s="34"/>
      <c r="AI116" s="33"/>
      <c r="AJ116" s="33"/>
      <c r="AK116" s="33"/>
      <c r="AL116" s="33"/>
      <c r="AN116" s="33"/>
      <c r="AO116" s="33"/>
      <c r="AP116" s="33"/>
      <c r="AQ116" s="33"/>
      <c r="AR116" s="33"/>
      <c r="AS116" s="33"/>
      <c r="AT116" s="33"/>
      <c r="AU116" s="33"/>
      <c r="AV116" s="33"/>
      <c r="AW116" s="33"/>
      <c r="AX116" s="33"/>
      <c r="AY116" s="34"/>
      <c r="AZ116" s="34"/>
      <c r="BA116" s="33"/>
      <c r="BB116" s="33"/>
      <c r="BC116" s="33"/>
      <c r="BD116" s="33"/>
      <c r="BF116" s="33"/>
      <c r="BG116" s="33"/>
      <c r="BH116" s="33"/>
      <c r="BI116" s="33"/>
      <c r="BJ116" s="33"/>
      <c r="BK116" s="33"/>
      <c r="BL116" s="33"/>
      <c r="BM116" s="33"/>
      <c r="BN116" s="33"/>
      <c r="BO116" s="33"/>
      <c r="BP116" s="30"/>
      <c r="BQ116" s="31"/>
      <c r="BR116" s="31"/>
      <c r="BS116" s="30"/>
      <c r="BT116" s="30"/>
      <c r="BU116" s="30"/>
      <c r="BV116" s="30"/>
      <c r="BX116" s="30"/>
      <c r="BY116" s="30"/>
      <c r="BZ116" s="30"/>
      <c r="CA116" s="30"/>
      <c r="CB116" s="30"/>
      <c r="CC116" s="30"/>
      <c r="CD116" s="30"/>
      <c r="CE116" s="33"/>
      <c r="CF116" s="33"/>
      <c r="CG116" s="30"/>
      <c r="CH116" s="30"/>
      <c r="CI116" s="31"/>
      <c r="CJ116" s="31"/>
      <c r="CK116" s="30"/>
      <c r="CL116" s="30"/>
      <c r="CM116" s="30"/>
      <c r="CN116" s="30"/>
      <c r="CP116" s="30"/>
      <c r="CQ116" s="30"/>
      <c r="CR116" s="30"/>
      <c r="CS116" s="30"/>
      <c r="CT116" s="30"/>
      <c r="CU116" s="30"/>
      <c r="CV116" s="30"/>
      <c r="CW116" s="33"/>
      <c r="CX116" s="33"/>
      <c r="CY116" s="30"/>
      <c r="CZ116" s="30"/>
      <c r="DA116" s="31"/>
      <c r="DB116" s="31"/>
      <c r="DC116" s="30"/>
      <c r="DD116" s="30"/>
      <c r="DE116" s="30"/>
      <c r="DF116" s="30"/>
      <c r="DH116" s="30"/>
      <c r="DI116" s="30"/>
      <c r="DJ116" s="30"/>
      <c r="DK116" s="30"/>
      <c r="DL116" s="30"/>
      <c r="DM116" s="30"/>
      <c r="DN116" s="30"/>
      <c r="DO116" s="33"/>
      <c r="DP116" s="33"/>
      <c r="DQ116" s="30"/>
      <c r="DR116" s="30"/>
      <c r="DS116" s="31"/>
      <c r="DT116" s="31"/>
      <c r="DU116" s="30"/>
      <c r="DV116" s="30"/>
      <c r="DW116" s="30"/>
      <c r="DX116" s="30"/>
      <c r="DZ116" s="30"/>
      <c r="EA116" s="30"/>
      <c r="EB116" s="30"/>
      <c r="EC116" s="30"/>
      <c r="ED116" s="30"/>
      <c r="EE116" s="30"/>
      <c r="EF116" s="30"/>
      <c r="EG116" s="33"/>
      <c r="EH116" s="33"/>
      <c r="EI116" s="30"/>
      <c r="EJ116" s="30"/>
      <c r="EK116" s="31"/>
      <c r="EL116" s="31"/>
      <c r="EM116" s="30"/>
      <c r="EN116" s="30"/>
      <c r="EO116" s="30"/>
      <c r="EP116" s="30"/>
      <c r="ER116" s="30"/>
      <c r="ES116" s="30"/>
      <c r="ET116" s="30"/>
      <c r="EU116" s="30"/>
      <c r="EV116" s="30"/>
      <c r="EW116" s="30"/>
      <c r="EX116" s="30"/>
      <c r="EY116" s="33"/>
      <c r="EZ116" s="33"/>
      <c r="FA116" s="30"/>
      <c r="FB116" s="30"/>
      <c r="FC116" s="31"/>
      <c r="FD116" s="31"/>
      <c r="FE116" s="30"/>
      <c r="FF116" s="30"/>
      <c r="FG116" s="30"/>
      <c r="FH116" s="30"/>
      <c r="FJ116" s="30"/>
      <c r="FK116" s="30"/>
      <c r="FL116" s="30"/>
      <c r="FM116" s="30"/>
      <c r="FN116" s="30"/>
      <c r="FO116" s="30"/>
      <c r="FP116" s="30"/>
      <c r="FQ116" s="33"/>
      <c r="FR116" s="33"/>
      <c r="FS116" s="30"/>
      <c r="FT116" s="30"/>
      <c r="FU116" s="31"/>
      <c r="FV116" s="31"/>
      <c r="FW116" s="30"/>
      <c r="FX116" s="30"/>
      <c r="FY116" s="30"/>
      <c r="FZ116" s="30"/>
      <c r="GB116" s="30"/>
      <c r="GC116" s="30"/>
      <c r="GD116" s="30"/>
      <c r="GE116" s="30"/>
      <c r="GF116" s="30"/>
      <c r="GG116" s="30"/>
      <c r="GH116" s="30"/>
      <c r="GI116" s="33"/>
      <c r="GJ116" s="33"/>
      <c r="GK116" s="30"/>
      <c r="GL116" s="30"/>
      <c r="GM116" s="31"/>
      <c r="GN116" s="31"/>
      <c r="GO116" s="30"/>
      <c r="GP116" s="30"/>
      <c r="GQ116" s="30"/>
      <c r="GR116" s="30"/>
      <c r="GT116" s="30"/>
      <c r="GU116" s="30"/>
      <c r="GV116" s="30"/>
      <c r="GW116" s="30"/>
      <c r="GX116" s="30"/>
      <c r="GY116" s="30"/>
      <c r="GZ116" s="30"/>
      <c r="HA116" s="33"/>
      <c r="HB116" s="33"/>
      <c r="HC116" s="30"/>
      <c r="HD116" s="30"/>
      <c r="HE116" s="31"/>
      <c r="HF116" s="31"/>
      <c r="HG116" s="30"/>
      <c r="HH116" s="30"/>
      <c r="HI116" s="30"/>
      <c r="HJ116" s="30"/>
      <c r="HL116" s="30"/>
      <c r="HM116" s="30"/>
      <c r="HN116" s="30"/>
      <c r="HO116" s="30"/>
      <c r="HP116" s="30"/>
      <c r="HQ116" s="30"/>
      <c r="HR116" s="30"/>
      <c r="HS116" s="33"/>
      <c r="HT116" s="33"/>
      <c r="HU116" s="30"/>
      <c r="HV116" s="30"/>
      <c r="HW116" s="31"/>
      <c r="HX116" s="31"/>
      <c r="HY116" s="30"/>
      <c r="HZ116" s="30"/>
      <c r="IA116" s="30"/>
      <c r="IB116" s="30"/>
      <c r="ID116" s="30"/>
      <c r="IE116" s="30"/>
      <c r="IF116" s="30"/>
      <c r="IG116" s="30"/>
      <c r="IH116" s="30"/>
      <c r="II116" s="30"/>
      <c r="IJ116" s="30"/>
      <c r="IK116" s="33"/>
      <c r="IL116" s="33"/>
      <c r="IM116" s="30"/>
      <c r="IN116" s="30"/>
      <c r="IO116" s="31"/>
      <c r="IP116" s="31"/>
      <c r="IQ116" s="30"/>
      <c r="IR116" s="30"/>
      <c r="IS116" s="30"/>
      <c r="IT116" s="30"/>
      <c r="IV116" s="30"/>
      <c r="IW116" s="30"/>
      <c r="IX116" s="30"/>
      <c r="IY116" s="30"/>
      <c r="IZ116" s="30"/>
      <c r="JA116" s="30"/>
      <c r="JB116" s="30"/>
      <c r="JC116" s="33"/>
      <c r="JD116" s="33"/>
      <c r="JE116" s="30"/>
      <c r="JF116" s="30"/>
      <c r="JG116" s="31"/>
      <c r="JH116" s="31"/>
      <c r="JI116" s="30"/>
      <c r="JJ116" s="30"/>
      <c r="JK116" s="30"/>
      <c r="JL116" s="30"/>
      <c r="JN116" s="30"/>
      <c r="JO116" s="30"/>
      <c r="JP116" s="30"/>
      <c r="JQ116" s="30"/>
      <c r="JR116" s="30"/>
      <c r="JS116" s="30"/>
      <c r="JT116" s="30"/>
      <c r="JU116" s="33"/>
      <c r="JV116" s="33"/>
      <c r="JW116" s="30"/>
      <c r="JX116" s="30"/>
      <c r="JY116" s="31"/>
      <c r="JZ116" s="31"/>
      <c r="KA116" s="30"/>
      <c r="KB116" s="30"/>
      <c r="KC116" s="30"/>
      <c r="KD116" s="30"/>
      <c r="KF116" s="30"/>
      <c r="KG116" s="30"/>
      <c r="KH116" s="30"/>
      <c r="KI116" s="30"/>
      <c r="KJ116" s="30"/>
      <c r="KK116" s="30"/>
      <c r="KL116" s="30"/>
      <c r="KM116" s="33"/>
      <c r="KN116" s="33"/>
      <c r="KO116" s="30"/>
      <c r="KP116" s="30"/>
      <c r="KQ116" s="31"/>
      <c r="KR116" s="31"/>
      <c r="KS116" s="30"/>
      <c r="KT116" s="30"/>
      <c r="KU116" s="30"/>
      <c r="KV116" s="30"/>
      <c r="KX116" s="30"/>
      <c r="KY116" s="30"/>
      <c r="KZ116" s="30"/>
      <c r="LA116" s="30"/>
      <c r="LB116" s="30"/>
      <c r="LC116" s="30"/>
      <c r="LD116" s="30"/>
      <c r="LE116" s="33"/>
      <c r="LF116" s="33"/>
      <c r="LG116" s="30"/>
      <c r="LH116" s="30"/>
      <c r="LI116" s="31"/>
      <c r="LJ116" s="31"/>
      <c r="LK116" s="30"/>
      <c r="LL116" s="30"/>
      <c r="LM116" s="30"/>
      <c r="LN116" s="30"/>
      <c r="LP116" s="30"/>
      <c r="LQ116" s="30"/>
      <c r="LR116" s="30"/>
      <c r="LS116" s="30"/>
      <c r="LT116" s="30"/>
      <c r="LU116" s="30"/>
      <c r="LV116" s="30"/>
      <c r="LW116" s="33"/>
      <c r="LX116" s="33"/>
      <c r="LY116" s="30"/>
      <c r="LZ116" s="30"/>
      <c r="MA116" s="31"/>
      <c r="MB116" s="31"/>
      <c r="MC116" s="30"/>
      <c r="MD116" s="30"/>
      <c r="ME116" s="30"/>
      <c r="MF116" s="30"/>
      <c r="MH116" s="30"/>
      <c r="MI116" s="30"/>
      <c r="MJ116" s="30"/>
      <c r="MK116" s="30"/>
      <c r="ML116" s="30"/>
      <c r="MM116" s="30"/>
      <c r="MN116" s="30"/>
      <c r="MO116" s="33"/>
      <c r="MP116" s="33"/>
      <c r="MQ116" s="30"/>
      <c r="MR116" s="30"/>
      <c r="MS116" s="31"/>
      <c r="MT116" s="31"/>
      <c r="MU116" s="30"/>
      <c r="MV116" s="30"/>
      <c r="MW116" s="30"/>
      <c r="MX116" s="30"/>
      <c r="MZ116" s="30"/>
      <c r="NA116" s="30"/>
      <c r="NB116" s="30"/>
      <c r="NC116" s="30"/>
      <c r="ND116" s="30"/>
      <c r="NE116" s="30"/>
      <c r="NF116" s="30"/>
      <c r="NG116" s="33"/>
      <c r="NH116" s="33"/>
      <c r="NI116" s="30"/>
      <c r="NJ116" s="30"/>
      <c r="NK116" s="31"/>
      <c r="NL116" s="31"/>
      <c r="NM116" s="30"/>
      <c r="NN116" s="30"/>
      <c r="NO116" s="30"/>
      <c r="NP116" s="30"/>
      <c r="NR116" s="30"/>
      <c r="NS116" s="30"/>
      <c r="NT116" s="30"/>
      <c r="NU116" s="30"/>
      <c r="NV116" s="30"/>
      <c r="NW116" s="30"/>
      <c r="NX116" s="30"/>
      <c r="NY116" s="33"/>
      <c r="NZ116" s="33"/>
      <c r="OA116" s="30"/>
      <c r="OB116" s="30"/>
      <c r="OC116" s="31"/>
      <c r="OD116" s="31"/>
      <c r="OE116" s="30"/>
      <c r="OF116" s="30"/>
      <c r="OG116" s="30"/>
      <c r="OH116" s="30"/>
      <c r="OJ116" s="30"/>
      <c r="OK116" s="30"/>
      <c r="OL116" s="30"/>
      <c r="OM116" s="30"/>
      <c r="ON116" s="30"/>
      <c r="OO116" s="30"/>
      <c r="OP116" s="30"/>
      <c r="OQ116" s="33"/>
      <c r="OR116" s="33"/>
      <c r="OS116" s="30"/>
      <c r="OT116" s="30"/>
      <c r="OU116" s="31"/>
      <c r="OV116" s="31"/>
      <c r="OW116" s="30"/>
      <c r="OX116" s="30"/>
      <c r="OY116" s="30"/>
      <c r="OZ116" s="30"/>
      <c r="PB116" s="30"/>
      <c r="PC116" s="30"/>
      <c r="PD116" s="30"/>
      <c r="PE116" s="30"/>
      <c r="PF116" s="30"/>
      <c r="PG116" s="30"/>
      <c r="PH116" s="30"/>
      <c r="PI116" s="33"/>
      <c r="PJ116" s="33"/>
      <c r="PK116" s="30"/>
      <c r="PL116" s="30"/>
      <c r="PM116" s="31"/>
      <c r="PN116" s="31"/>
      <c r="PO116" s="30"/>
      <c r="PP116" s="30"/>
      <c r="PQ116" s="30"/>
      <c r="PR116" s="30"/>
      <c r="PT116" s="30"/>
      <c r="PU116" s="30"/>
      <c r="PV116" s="30"/>
      <c r="PW116" s="30"/>
      <c r="PX116" s="30"/>
      <c r="PY116" s="30"/>
      <c r="PZ116" s="30"/>
      <c r="QA116" s="33"/>
      <c r="QB116" s="33"/>
      <c r="QC116" s="30"/>
      <c r="QD116" s="30"/>
      <c r="QE116" s="31"/>
      <c r="QF116" s="31"/>
      <c r="QG116" s="30"/>
      <c r="QH116" s="30"/>
      <c r="QI116" s="30"/>
      <c r="QJ116" s="30"/>
      <c r="QL116" s="30"/>
      <c r="QM116" s="30"/>
      <c r="QN116" s="30"/>
      <c r="QO116" s="30"/>
      <c r="QP116" s="30"/>
      <c r="QQ116" s="30"/>
      <c r="QR116" s="30"/>
      <c r="QS116" s="33"/>
      <c r="QT116" s="33"/>
      <c r="QU116" s="30"/>
      <c r="QV116" s="30"/>
      <c r="QW116" s="31"/>
      <c r="QX116" s="31"/>
      <c r="QY116" s="30"/>
      <c r="QZ116" s="30"/>
      <c r="RA116" s="30"/>
      <c r="RB116" s="30"/>
      <c r="RD116" s="30"/>
      <c r="RE116" s="30"/>
      <c r="RF116" s="30"/>
      <c r="RG116" s="30"/>
      <c r="RH116" s="30"/>
      <c r="RI116" s="30"/>
      <c r="RJ116" s="30"/>
      <c r="RK116" s="33"/>
      <c r="RL116" s="33"/>
      <c r="RM116" s="30"/>
      <c r="RN116" s="30"/>
      <c r="RO116" s="31"/>
      <c r="RP116" s="31"/>
      <c r="RQ116" s="30"/>
      <c r="RR116" s="30"/>
      <c r="RS116" s="30"/>
      <c r="RT116" s="30"/>
      <c r="RV116" s="30"/>
      <c r="RW116" s="30"/>
      <c r="RX116" s="30"/>
      <c r="RY116" s="30"/>
      <c r="RZ116" s="30"/>
      <c r="SA116" s="30"/>
      <c r="SB116" s="30"/>
      <c r="SC116" s="33"/>
      <c r="SD116" s="33"/>
      <c r="SE116" s="30"/>
      <c r="SF116" s="30"/>
      <c r="SG116" s="31"/>
      <c r="SH116" s="31"/>
      <c r="SI116" s="30"/>
      <c r="SJ116" s="30"/>
      <c r="SK116" s="30"/>
      <c r="SL116" s="30"/>
      <c r="SN116" s="30"/>
      <c r="SO116" s="30"/>
      <c r="SP116" s="30"/>
      <c r="SQ116" s="30"/>
      <c r="SR116" s="30"/>
      <c r="SS116" s="30"/>
      <c r="ST116" s="30"/>
      <c r="SU116" s="33"/>
      <c r="SV116" s="33"/>
      <c r="SW116" s="30"/>
      <c r="SX116" s="30"/>
      <c r="SY116" s="31"/>
      <c r="SZ116" s="31"/>
      <c r="TA116" s="30"/>
      <c r="TB116" s="30"/>
      <c r="TC116" s="30"/>
      <c r="TD116" s="30"/>
      <c r="TF116" s="30"/>
      <c r="TG116" s="30"/>
      <c r="TH116" s="30"/>
      <c r="TI116" s="30"/>
      <c r="TJ116" s="30"/>
      <c r="TK116" s="30"/>
      <c r="TL116" s="30"/>
      <c r="TM116" s="33"/>
      <c r="TN116" s="33"/>
      <c r="TO116" s="30"/>
      <c r="TP116" s="30"/>
      <c r="TQ116" s="31"/>
      <c r="TR116" s="31"/>
      <c r="TS116" s="30"/>
      <c r="TT116" s="30"/>
      <c r="TU116" s="30"/>
      <c r="TV116" s="30"/>
      <c r="TX116" s="30"/>
      <c r="TY116" s="30"/>
      <c r="TZ116" s="30"/>
      <c r="UA116" s="30"/>
      <c r="UB116" s="30"/>
      <c r="UC116" s="30"/>
      <c r="UD116" s="30"/>
      <c r="UE116" s="33"/>
      <c r="UF116" s="33"/>
      <c r="UG116" s="30"/>
      <c r="UH116" s="30"/>
      <c r="UI116" s="31"/>
      <c r="UJ116" s="31"/>
      <c r="UK116" s="30"/>
      <c r="UL116" s="30"/>
      <c r="UM116" s="30"/>
      <c r="UN116" s="30"/>
      <c r="UP116" s="30"/>
      <c r="UQ116" s="30"/>
      <c r="UR116" s="30"/>
      <c r="US116" s="30"/>
      <c r="UT116" s="30"/>
      <c r="UU116" s="30"/>
      <c r="UV116" s="30"/>
      <c r="UW116" s="33"/>
      <c r="UX116" s="33"/>
      <c r="UY116" s="30"/>
      <c r="UZ116" s="30"/>
      <c r="VA116" s="31"/>
      <c r="VB116" s="31"/>
      <c r="VC116" s="30"/>
      <c r="VD116" s="30"/>
      <c r="VE116" s="30"/>
      <c r="VF116" s="30"/>
      <c r="VH116" s="30"/>
      <c r="VI116" s="30"/>
      <c r="VJ116" s="30"/>
      <c r="VK116" s="30"/>
      <c r="VL116" s="30"/>
      <c r="VM116" s="30"/>
      <c r="VN116" s="30"/>
      <c r="VO116" s="33"/>
      <c r="VP116" s="33"/>
      <c r="VQ116" s="30"/>
      <c r="VR116" s="30"/>
      <c r="VS116" s="31"/>
      <c r="VT116" s="31"/>
      <c r="VU116" s="30"/>
      <c r="VV116" s="30"/>
      <c r="VW116" s="30"/>
      <c r="VX116" s="30"/>
      <c r="VZ116" s="30"/>
      <c r="WA116" s="30"/>
      <c r="WB116" s="30"/>
      <c r="WC116" s="30"/>
      <c r="WD116" s="30"/>
      <c r="WE116" s="30"/>
      <c r="WF116" s="30"/>
      <c r="WG116" s="33"/>
      <c r="WH116" s="33"/>
      <c r="WI116" s="30"/>
      <c r="WJ116" s="30"/>
      <c r="WK116" s="31"/>
      <c r="WL116" s="31"/>
      <c r="WM116" s="30"/>
      <c r="WN116" s="30"/>
      <c r="WO116" s="30"/>
      <c r="WP116" s="30"/>
      <c r="WR116" s="30"/>
      <c r="WS116" s="30"/>
      <c r="WT116" s="30"/>
      <c r="WU116" s="30"/>
      <c r="WV116" s="30"/>
      <c r="WW116" s="30"/>
      <c r="WX116" s="30"/>
      <c r="WY116" s="33"/>
      <c r="WZ116" s="33"/>
      <c r="XA116" s="30"/>
      <c r="XB116" s="30"/>
      <c r="XC116" s="31"/>
      <c r="XD116" s="31"/>
      <c r="XE116" s="30"/>
      <c r="XF116" s="30"/>
      <c r="XG116" s="30"/>
      <c r="XH116" s="30"/>
      <c r="XJ116" s="30"/>
      <c r="XK116" s="30"/>
      <c r="XL116" s="30"/>
      <c r="XM116" s="30"/>
      <c r="XN116" s="30"/>
      <c r="XO116" s="30"/>
      <c r="XP116" s="30"/>
      <c r="XQ116" s="33"/>
      <c r="XR116" s="33"/>
      <c r="XS116" s="30"/>
      <c r="XT116" s="30"/>
      <c r="XU116" s="31"/>
      <c r="XV116" s="31"/>
      <c r="XW116" s="30"/>
      <c r="XX116" s="30"/>
      <c r="XY116" s="30"/>
      <c r="XZ116" s="30"/>
      <c r="YB116" s="30"/>
      <c r="YC116" s="30"/>
      <c r="YD116" s="30"/>
      <c r="YE116" s="30"/>
      <c r="YF116" s="30"/>
      <c r="YG116" s="30"/>
      <c r="YH116" s="30"/>
      <c r="YI116" s="33"/>
      <c r="YJ116" s="33"/>
      <c r="YK116" s="30"/>
      <c r="YL116" s="30"/>
      <c r="YM116" s="31"/>
      <c r="YN116" s="31"/>
      <c r="YO116" s="30"/>
      <c r="YP116" s="30"/>
      <c r="YQ116" s="30"/>
      <c r="YR116" s="30"/>
      <c r="YT116" s="30"/>
      <c r="YU116" s="30"/>
      <c r="YV116" s="30"/>
      <c r="YW116" s="30"/>
      <c r="YX116" s="30"/>
      <c r="YY116" s="30"/>
      <c r="YZ116" s="30"/>
      <c r="ZA116" s="33"/>
      <c r="ZB116" s="33"/>
      <c r="ZC116" s="30"/>
      <c r="ZD116" s="30"/>
      <c r="ZE116" s="31"/>
      <c r="ZF116" s="31"/>
      <c r="ZG116" s="30"/>
      <c r="ZH116" s="30"/>
      <c r="ZI116" s="30"/>
      <c r="ZJ116" s="30"/>
      <c r="ZL116" s="30"/>
      <c r="ZM116" s="30"/>
      <c r="ZN116" s="30"/>
      <c r="ZO116" s="30"/>
      <c r="ZP116" s="30"/>
      <c r="ZQ116" s="30"/>
      <c r="ZR116" s="30"/>
      <c r="ZS116" s="33"/>
      <c r="ZT116" s="33"/>
      <c r="ZU116" s="30"/>
      <c r="ZV116" s="30"/>
      <c r="ZW116" s="31"/>
      <c r="ZX116" s="31"/>
      <c r="ZY116" s="30"/>
      <c r="ZZ116" s="30"/>
      <c r="AAA116" s="30"/>
      <c r="AAB116" s="30"/>
      <c r="AAD116" s="30"/>
      <c r="AAE116" s="30"/>
      <c r="AAF116" s="30"/>
      <c r="AAG116" s="30"/>
      <c r="AAH116" s="30"/>
      <c r="AAI116" s="30"/>
      <c r="AAJ116" s="30"/>
      <c r="AAK116" s="33"/>
      <c r="AAL116" s="33"/>
      <c r="AAM116" s="30"/>
      <c r="AAN116" s="30"/>
      <c r="AAO116" s="31"/>
      <c r="AAP116" s="31"/>
      <c r="AAQ116" s="30"/>
      <c r="AAR116" s="30"/>
      <c r="AAS116" s="30"/>
      <c r="AAT116" s="30"/>
      <c r="AAV116" s="30"/>
      <c r="AAW116" s="30"/>
      <c r="AAX116" s="30"/>
      <c r="AAY116" s="30"/>
      <c r="AAZ116" s="30"/>
      <c r="ABA116" s="30"/>
      <c r="ABB116" s="30"/>
      <c r="ABC116" s="33"/>
      <c r="ABD116" s="33"/>
      <c r="ABE116" s="30"/>
      <c r="ABF116" s="30"/>
      <c r="ABG116" s="31"/>
      <c r="ABH116" s="31"/>
      <c r="ABI116" s="30"/>
      <c r="ABJ116" s="30"/>
      <c r="ABK116" s="30"/>
      <c r="ABL116" s="30"/>
      <c r="ABN116" s="30"/>
      <c r="ABO116" s="30"/>
      <c r="ABP116" s="30"/>
      <c r="ABQ116" s="30"/>
      <c r="ABR116" s="30"/>
      <c r="ABS116" s="30"/>
      <c r="ABT116" s="30"/>
      <c r="ABU116" s="33"/>
      <c r="ABV116" s="33"/>
      <c r="ABW116" s="30"/>
      <c r="ABX116" s="30"/>
      <c r="ABY116" s="31"/>
      <c r="ABZ116" s="31"/>
      <c r="ACA116" s="30"/>
      <c r="ACB116" s="30"/>
      <c r="ACC116" s="30"/>
      <c r="ACD116" s="30"/>
      <c r="ACF116" s="30"/>
      <c r="ACG116" s="30"/>
      <c r="ACH116" s="30"/>
      <c r="ACI116" s="30"/>
      <c r="ACJ116" s="30"/>
      <c r="ACK116" s="30"/>
      <c r="ACL116" s="30"/>
      <c r="ACM116" s="33"/>
      <c r="ACN116" s="33"/>
      <c r="ACO116" s="30"/>
      <c r="ACP116" s="30"/>
      <c r="ACQ116" s="31"/>
      <c r="ACR116" s="31"/>
      <c r="ACS116" s="30"/>
      <c r="ACT116" s="30"/>
      <c r="ACU116" s="30"/>
      <c r="ACV116" s="30"/>
      <c r="ACX116" s="30"/>
      <c r="ACY116" s="30"/>
      <c r="ACZ116" s="30"/>
      <c r="ADA116" s="30"/>
      <c r="ADB116" s="30"/>
      <c r="ADC116" s="30"/>
      <c r="ADD116" s="30"/>
      <c r="ADE116" s="33"/>
      <c r="ADF116" s="33"/>
      <c r="ADG116" s="30"/>
      <c r="ADH116" s="30"/>
      <c r="ADI116" s="31"/>
      <c r="ADJ116" s="31"/>
      <c r="ADK116" s="30"/>
      <c r="ADL116" s="30"/>
      <c r="ADM116" s="30"/>
      <c r="ADN116" s="30"/>
      <c r="ADP116" s="30"/>
      <c r="ADQ116" s="30"/>
      <c r="ADR116" s="30"/>
      <c r="ADS116" s="30"/>
      <c r="ADT116" s="30"/>
      <c r="ADU116" s="30"/>
      <c r="ADV116" s="30"/>
      <c r="ADW116" s="33"/>
      <c r="ADX116" s="33"/>
      <c r="ADY116" s="30"/>
      <c r="ADZ116" s="30"/>
      <c r="AEA116" s="31"/>
      <c r="AEB116" s="31"/>
      <c r="AEC116" s="30"/>
      <c r="AED116" s="30"/>
      <c r="AEE116" s="30"/>
      <c r="AEF116" s="30"/>
      <c r="AEH116" s="30"/>
      <c r="AEI116" s="30"/>
      <c r="AEJ116" s="30"/>
      <c r="AEK116" s="30"/>
      <c r="AEL116" s="30"/>
      <c r="AEM116" s="30"/>
      <c r="AEN116" s="30"/>
      <c r="AEO116" s="33"/>
      <c r="AEP116" s="33"/>
      <c r="AEQ116" s="30"/>
      <c r="AER116" s="30"/>
      <c r="AES116" s="31"/>
      <c r="AET116" s="31"/>
      <c r="AEU116" s="30"/>
      <c r="AEV116" s="30"/>
      <c r="AEW116" s="30"/>
      <c r="AEX116" s="30"/>
      <c r="AEZ116" s="30"/>
      <c r="AFA116" s="30"/>
      <c r="AFB116" s="30"/>
      <c r="AFC116" s="30"/>
      <c r="AFD116" s="30"/>
      <c r="AFE116" s="30"/>
      <c r="AFF116" s="30"/>
      <c r="AFG116" s="33"/>
      <c r="AFH116" s="33"/>
      <c r="AFI116" s="30"/>
      <c r="AFJ116" s="30"/>
      <c r="AFK116" s="31"/>
      <c r="AFL116" s="31"/>
      <c r="AFM116" s="30"/>
      <c r="AFN116" s="30"/>
      <c r="AFO116" s="30"/>
      <c r="AFP116" s="30"/>
      <c r="AFR116" s="30"/>
      <c r="AFS116" s="30"/>
      <c r="AFT116" s="30"/>
      <c r="AFU116" s="30"/>
      <c r="AFV116" s="30"/>
      <c r="AFW116" s="30"/>
      <c r="AFX116" s="30"/>
      <c r="AFY116" s="33"/>
      <c r="AFZ116" s="33"/>
      <c r="AGA116" s="30"/>
      <c r="AGB116" s="30"/>
      <c r="AGC116" s="31"/>
      <c r="AGD116" s="31"/>
      <c r="AGE116" s="30"/>
      <c r="AGF116" s="30"/>
      <c r="AGG116" s="30"/>
      <c r="AGH116" s="30"/>
      <c r="AGJ116" s="30"/>
      <c r="AGK116" s="30"/>
      <c r="AGL116" s="30"/>
      <c r="AGM116" s="30"/>
      <c r="AGN116" s="30"/>
      <c r="AGO116" s="30"/>
      <c r="AGP116" s="30"/>
      <c r="AGQ116" s="33"/>
      <c r="AGR116" s="33"/>
      <c r="AGS116" s="30"/>
      <c r="AGT116" s="30"/>
      <c r="AGU116" s="31"/>
      <c r="AGV116" s="31"/>
      <c r="AGW116" s="30"/>
      <c r="AGX116" s="30"/>
      <c r="AGY116" s="30"/>
      <c r="AGZ116" s="30"/>
      <c r="AHB116" s="30"/>
      <c r="AHC116" s="30"/>
      <c r="AHD116" s="30"/>
      <c r="AHE116" s="30"/>
      <c r="AHF116" s="30"/>
      <c r="AHG116" s="30"/>
      <c r="AHH116" s="30"/>
      <c r="AHI116" s="33"/>
      <c r="AHJ116" s="33"/>
      <c r="AHK116" s="30"/>
      <c r="AHL116" s="30"/>
      <c r="AHM116" s="31"/>
      <c r="AHN116" s="31"/>
      <c r="AHO116" s="30"/>
      <c r="AHP116" s="30"/>
      <c r="AHQ116" s="30"/>
      <c r="AHR116" s="30"/>
      <c r="AHT116" s="30"/>
      <c r="AHU116" s="30"/>
      <c r="AHV116" s="30"/>
      <c r="AHW116" s="30"/>
      <c r="AHX116" s="30"/>
      <c r="AHY116" s="30"/>
      <c r="AHZ116" s="30"/>
      <c r="AIA116" s="33"/>
      <c r="AIB116" s="33"/>
      <c r="AIC116" s="30"/>
      <c r="AID116" s="30"/>
      <c r="AIE116" s="31"/>
      <c r="AIF116" s="31"/>
      <c r="AIG116" s="30"/>
      <c r="AIH116" s="30"/>
      <c r="AII116" s="30"/>
      <c r="AIJ116" s="30"/>
      <c r="AIL116" s="30"/>
      <c r="AIM116" s="30"/>
      <c r="AIN116" s="30"/>
      <c r="AIO116" s="30"/>
      <c r="AIP116" s="30"/>
      <c r="AIQ116" s="30"/>
      <c r="AIR116" s="30"/>
      <c r="AIS116" s="33"/>
      <c r="AIT116" s="33"/>
      <c r="AIU116" s="30"/>
      <c r="AIV116" s="30"/>
      <c r="AIW116" s="31"/>
      <c r="AIX116" s="31"/>
      <c r="AIY116" s="30"/>
      <c r="AIZ116" s="30"/>
      <c r="AJA116" s="30"/>
      <c r="AJB116" s="30"/>
      <c r="AJD116" s="30"/>
      <c r="AJE116" s="30"/>
      <c r="AJF116" s="30"/>
      <c r="AJG116" s="30"/>
      <c r="AJH116" s="30"/>
      <c r="AJI116" s="30"/>
      <c r="AJJ116" s="30"/>
      <c r="AJK116" s="33"/>
      <c r="AJL116" s="33"/>
      <c r="AJM116" s="30"/>
      <c r="AJN116" s="30"/>
      <c r="AJO116" s="31"/>
      <c r="AJP116" s="31"/>
      <c r="AJQ116" s="30"/>
      <c r="AJR116" s="30"/>
      <c r="AJS116" s="30"/>
      <c r="AJT116" s="30"/>
      <c r="AJV116" s="30"/>
      <c r="AJW116" s="30"/>
      <c r="AJX116" s="30"/>
      <c r="AJY116" s="30"/>
      <c r="AJZ116" s="30"/>
      <c r="AKA116" s="30"/>
      <c r="AKB116" s="30"/>
      <c r="AKC116" s="33"/>
      <c r="AKD116" s="33"/>
      <c r="AKE116" s="30"/>
      <c r="AKF116" s="30"/>
      <c r="AKG116" s="31"/>
      <c r="AKH116" s="31"/>
      <c r="AKI116" s="30"/>
      <c r="AKJ116" s="30"/>
      <c r="AKK116" s="30"/>
      <c r="AKL116" s="30"/>
      <c r="AKN116" s="30"/>
      <c r="AKO116" s="30"/>
      <c r="AKP116" s="30"/>
      <c r="AKQ116" s="30"/>
      <c r="AKR116" s="30"/>
      <c r="AKS116" s="30"/>
      <c r="AKT116" s="30"/>
      <c r="AKU116" s="33"/>
      <c r="AKV116" s="33"/>
      <c r="AKW116" s="30"/>
      <c r="AKX116" s="30"/>
      <c r="AKY116" s="31"/>
      <c r="AKZ116" s="31"/>
      <c r="ALA116" s="30"/>
      <c r="ALB116" s="30"/>
      <c r="ALC116" s="30"/>
      <c r="ALD116" s="30"/>
      <c r="ALF116" s="30"/>
      <c r="ALG116" s="30"/>
      <c r="ALH116" s="30"/>
      <c r="ALI116" s="30"/>
      <c r="ALJ116" s="30"/>
      <c r="ALK116" s="30"/>
      <c r="ALL116" s="30"/>
      <c r="ALM116" s="33"/>
      <c r="ALN116" s="33"/>
      <c r="ALO116" s="30"/>
      <c r="ALP116" s="30"/>
      <c r="ALQ116" s="31"/>
      <c r="ALR116" s="31"/>
      <c r="ALS116" s="30"/>
      <c r="ALT116" s="30"/>
      <c r="ALU116" s="30"/>
      <c r="ALV116" s="30"/>
      <c r="ALX116" s="30"/>
      <c r="ALY116" s="30"/>
      <c r="ALZ116" s="30"/>
      <c r="AMA116" s="30"/>
      <c r="AMB116" s="30"/>
      <c r="AMC116" s="30"/>
      <c r="AMD116" s="30"/>
      <c r="AME116" s="33"/>
      <c r="AMF116" s="33"/>
      <c r="AMG116" s="30"/>
      <c r="AMH116" s="30"/>
      <c r="AMI116" s="31"/>
      <c r="AMJ116" s="31"/>
      <c r="AMK116" s="30"/>
      <c r="AML116" s="30"/>
      <c r="AMM116" s="30"/>
      <c r="AMN116" s="30"/>
      <c r="AMP116" s="30"/>
      <c r="AMQ116" s="30"/>
      <c r="AMR116" s="30"/>
      <c r="AMS116" s="30"/>
      <c r="AMT116" s="30"/>
      <c r="AMU116" s="30"/>
      <c r="AMV116" s="30"/>
      <c r="AMW116" s="33"/>
      <c r="AMX116" s="33"/>
      <c r="AMY116" s="30"/>
      <c r="AMZ116" s="30"/>
      <c r="ANA116" s="31"/>
      <c r="ANB116" s="31"/>
      <c r="ANC116" s="30"/>
      <c r="AND116" s="30"/>
      <c r="ANE116" s="30"/>
      <c r="ANF116" s="30"/>
      <c r="ANH116" s="30"/>
      <c r="ANI116" s="30"/>
      <c r="ANJ116" s="30"/>
      <c r="ANK116" s="30"/>
      <c r="ANL116" s="30"/>
      <c r="ANM116" s="30"/>
      <c r="ANN116" s="30"/>
      <c r="ANO116" s="33"/>
      <c r="ANP116" s="33"/>
      <c r="ANQ116" s="30"/>
      <c r="ANR116" s="30"/>
      <c r="ANS116" s="31"/>
      <c r="ANT116" s="31"/>
      <c r="ANU116" s="30"/>
      <c r="ANV116" s="30"/>
      <c r="ANW116" s="30"/>
      <c r="ANX116" s="30"/>
      <c r="ANZ116" s="30"/>
      <c r="AOA116" s="30"/>
      <c r="AOB116" s="30"/>
      <c r="AOC116" s="30"/>
      <c r="AOD116" s="30"/>
      <c r="AOE116" s="30"/>
      <c r="AOF116" s="30"/>
      <c r="AOG116" s="33"/>
      <c r="AOH116" s="33"/>
      <c r="AOI116" s="30"/>
      <c r="AOJ116" s="30"/>
      <c r="AOK116" s="31"/>
      <c r="AOL116" s="31"/>
      <c r="AOM116" s="30"/>
      <c r="AON116" s="30"/>
      <c r="AOO116" s="30"/>
      <c r="AOP116" s="30"/>
      <c r="AOR116" s="30"/>
      <c r="AOS116" s="30"/>
      <c r="AOT116" s="30"/>
      <c r="AOU116" s="30"/>
      <c r="AOV116" s="30"/>
      <c r="AOW116" s="30"/>
      <c r="AOX116" s="30"/>
      <c r="AOY116" s="33"/>
      <c r="AOZ116" s="33"/>
      <c r="APA116" s="30"/>
      <c r="APB116" s="30"/>
      <c r="APC116" s="31"/>
      <c r="APD116" s="31"/>
      <c r="APE116" s="30"/>
      <c r="APF116" s="30"/>
      <c r="APG116" s="30"/>
      <c r="APH116" s="30"/>
      <c r="APJ116" s="30"/>
      <c r="APK116" s="30"/>
      <c r="APL116" s="30"/>
      <c r="APM116" s="30"/>
      <c r="APN116" s="30"/>
      <c r="APO116" s="30"/>
      <c r="APP116" s="30"/>
      <c r="APQ116" s="33"/>
      <c r="APR116" s="33"/>
      <c r="APS116" s="30"/>
      <c r="APT116" s="30"/>
      <c r="APU116" s="31"/>
      <c r="APV116" s="31"/>
      <c r="APW116" s="30"/>
      <c r="APX116" s="30"/>
      <c r="APY116" s="30"/>
      <c r="APZ116" s="30"/>
      <c r="AQB116" s="30"/>
      <c r="AQC116" s="30"/>
      <c r="AQD116" s="30"/>
      <c r="AQE116" s="30"/>
      <c r="AQF116" s="30"/>
      <c r="AQG116" s="30"/>
      <c r="AQH116" s="30"/>
      <c r="AQI116" s="33"/>
      <c r="AQJ116" s="33"/>
      <c r="AQK116" s="30"/>
      <c r="AQL116" s="30"/>
      <c r="AQM116" s="31"/>
      <c r="AQN116" s="31"/>
      <c r="AQO116" s="30"/>
      <c r="AQP116" s="30"/>
      <c r="AQQ116" s="30"/>
      <c r="AQR116" s="30"/>
      <c r="AQT116" s="30"/>
      <c r="AQU116" s="30"/>
      <c r="AQV116" s="30"/>
      <c r="AQW116" s="30"/>
      <c r="AQX116" s="30"/>
      <c r="AQY116" s="30"/>
      <c r="AQZ116" s="30"/>
      <c r="ARA116" s="33"/>
      <c r="ARB116" s="33"/>
      <c r="ARC116" s="30"/>
      <c r="ARD116" s="30"/>
      <c r="ARE116" s="31"/>
      <c r="ARF116" s="31"/>
      <c r="ARG116" s="30"/>
      <c r="ARH116" s="30"/>
      <c r="ARI116" s="30"/>
      <c r="ARJ116" s="30"/>
      <c r="ARL116" s="30"/>
      <c r="ARM116" s="30"/>
      <c r="ARN116" s="30"/>
      <c r="ARO116" s="30"/>
      <c r="ARP116" s="30"/>
      <c r="ARQ116" s="30"/>
      <c r="ARR116" s="30"/>
      <c r="ARS116" s="33"/>
      <c r="ART116" s="33"/>
      <c r="ARU116" s="30"/>
      <c r="ARV116" s="30"/>
      <c r="ARW116" s="31"/>
      <c r="ARX116" s="31"/>
      <c r="ARY116" s="30"/>
      <c r="ARZ116" s="30"/>
      <c r="ASA116" s="30"/>
      <c r="ASB116" s="30"/>
      <c r="ASD116" s="30"/>
      <c r="ASE116" s="30"/>
      <c r="ASF116" s="30"/>
      <c r="ASG116" s="30"/>
      <c r="ASH116" s="30"/>
      <c r="ASI116" s="30"/>
      <c r="ASJ116" s="30"/>
      <c r="ASK116" s="33"/>
      <c r="ASL116" s="33"/>
      <c r="ASM116" s="30"/>
      <c r="ASN116" s="30"/>
      <c r="ASO116" s="31"/>
      <c r="ASP116" s="31"/>
      <c r="ASQ116" s="30"/>
      <c r="ASR116" s="30"/>
      <c r="ASS116" s="30"/>
      <c r="AST116" s="30"/>
      <c r="ASV116" s="30"/>
      <c r="ASW116" s="30"/>
      <c r="ASX116" s="30"/>
      <c r="ASY116" s="30"/>
      <c r="ASZ116" s="30"/>
      <c r="ATA116" s="30"/>
      <c r="ATB116" s="30"/>
      <c r="ATC116" s="33"/>
      <c r="ATD116" s="33"/>
      <c r="ATE116" s="30"/>
      <c r="ATF116" s="30"/>
      <c r="ATG116" s="31"/>
      <c r="ATH116" s="31"/>
      <c r="ATI116" s="30"/>
      <c r="ATJ116" s="30"/>
      <c r="ATK116" s="30"/>
      <c r="ATL116" s="30"/>
      <c r="ATN116" s="30"/>
      <c r="ATO116" s="30"/>
      <c r="ATP116" s="30"/>
      <c r="ATQ116" s="30"/>
      <c r="ATR116" s="30"/>
      <c r="ATS116" s="30"/>
      <c r="ATT116" s="30"/>
      <c r="ATU116" s="33"/>
      <c r="ATV116" s="33"/>
      <c r="ATW116" s="30"/>
      <c r="ATX116" s="30"/>
      <c r="ATY116" s="31"/>
      <c r="ATZ116" s="31"/>
      <c r="AUA116" s="30"/>
      <c r="AUB116" s="30"/>
      <c r="AUC116" s="30"/>
      <c r="AUD116" s="30"/>
      <c r="AUF116" s="30"/>
      <c r="AUG116" s="30"/>
      <c r="AUH116" s="30"/>
      <c r="AUI116" s="30"/>
      <c r="AUJ116" s="30"/>
      <c r="AUK116" s="30"/>
      <c r="AUL116" s="30"/>
      <c r="AUM116" s="33"/>
      <c r="AUN116" s="33"/>
      <c r="AUO116" s="30"/>
      <c r="AUP116" s="30"/>
      <c r="AUQ116" s="31"/>
      <c r="AUR116" s="31"/>
      <c r="AUS116" s="30"/>
      <c r="AUT116" s="30"/>
      <c r="AUU116" s="30"/>
      <c r="AUV116" s="30"/>
      <c r="AUX116" s="30"/>
      <c r="AUY116" s="30"/>
      <c r="AUZ116" s="30"/>
      <c r="AVA116" s="30"/>
      <c r="AVB116" s="30"/>
      <c r="AVC116" s="30"/>
      <c r="AVD116" s="30"/>
      <c r="AVE116" s="33"/>
      <c r="AVF116" s="33"/>
      <c r="AVG116" s="30"/>
      <c r="AVH116" s="30"/>
      <c r="AVI116" s="31"/>
      <c r="AVJ116" s="31"/>
      <c r="AVK116" s="30"/>
      <c r="AVL116" s="30"/>
      <c r="AVM116" s="30"/>
      <c r="AVN116" s="30"/>
      <c r="AVP116" s="30"/>
      <c r="AVQ116" s="30"/>
      <c r="AVR116" s="30"/>
      <c r="AVS116" s="30"/>
      <c r="AVT116" s="30"/>
      <c r="AVU116" s="30"/>
      <c r="AVV116" s="30"/>
      <c r="AVW116" s="33"/>
      <c r="AVX116" s="33"/>
      <c r="AVY116" s="30"/>
      <c r="AVZ116" s="30"/>
      <c r="AWA116" s="31"/>
      <c r="AWB116" s="31"/>
      <c r="AWC116" s="30"/>
      <c r="AWD116" s="30"/>
      <c r="AWE116" s="30"/>
      <c r="AWF116" s="30"/>
      <c r="AWH116" s="30"/>
      <c r="AWI116" s="30"/>
      <c r="AWJ116" s="30"/>
      <c r="AWK116" s="30"/>
      <c r="AWL116" s="30"/>
      <c r="AWM116" s="30"/>
      <c r="AWN116" s="30"/>
      <c r="AWO116" s="33"/>
      <c r="AWP116" s="33"/>
      <c r="AWQ116" s="30"/>
      <c r="AWR116" s="30"/>
      <c r="AWS116" s="31"/>
      <c r="AWT116" s="31"/>
      <c r="AWU116" s="30"/>
      <c r="AWV116" s="30"/>
      <c r="AWW116" s="30"/>
      <c r="AWX116" s="30"/>
      <c r="AWZ116" s="30"/>
      <c r="AXA116" s="30"/>
      <c r="AXB116" s="30"/>
      <c r="AXC116" s="30"/>
      <c r="AXD116" s="30"/>
      <c r="AXE116" s="30"/>
      <c r="AXF116" s="30"/>
      <c r="AXG116" s="33"/>
      <c r="AXH116" s="33"/>
      <c r="AXI116" s="30"/>
      <c r="AXJ116" s="30"/>
      <c r="AXK116" s="31"/>
      <c r="AXL116" s="31"/>
      <c r="AXM116" s="30"/>
      <c r="AXN116" s="30"/>
      <c r="AXO116" s="30"/>
      <c r="AXP116" s="30"/>
      <c r="AXR116" s="30"/>
      <c r="AXS116" s="30"/>
      <c r="AXT116" s="30"/>
      <c r="AXU116" s="30"/>
      <c r="AXV116" s="30"/>
      <c r="AXW116" s="30"/>
      <c r="AXX116" s="30"/>
      <c r="AXY116" s="33"/>
      <c r="AXZ116" s="33"/>
      <c r="AYA116" s="30"/>
      <c r="AYB116" s="30"/>
      <c r="AYC116" s="31"/>
      <c r="AYD116" s="31"/>
      <c r="AYE116" s="30"/>
      <c r="AYF116" s="30"/>
      <c r="AYG116" s="30"/>
      <c r="AYH116" s="30"/>
      <c r="AYJ116" s="30"/>
      <c r="AYK116" s="30"/>
      <c r="AYL116" s="30"/>
      <c r="AYM116" s="30"/>
      <c r="AYN116" s="30"/>
      <c r="AYO116" s="30"/>
      <c r="AYP116" s="30"/>
      <c r="AYQ116" s="33"/>
      <c r="AYR116" s="33"/>
      <c r="AYS116" s="30"/>
      <c r="AYT116" s="30"/>
      <c r="AYU116" s="31"/>
      <c r="AYV116" s="31"/>
      <c r="AYW116" s="30"/>
      <c r="AYX116" s="30"/>
      <c r="AYY116" s="30"/>
      <c r="AYZ116" s="30"/>
      <c r="AZB116" s="30"/>
      <c r="AZC116" s="30"/>
      <c r="AZD116" s="30"/>
      <c r="AZE116" s="30"/>
      <c r="AZF116" s="30"/>
      <c r="AZG116" s="30"/>
      <c r="AZH116" s="30"/>
      <c r="AZI116" s="33"/>
      <c r="AZJ116" s="33"/>
      <c r="AZK116" s="30"/>
      <c r="AZL116" s="30"/>
      <c r="AZM116" s="31"/>
      <c r="AZN116" s="31"/>
      <c r="AZO116" s="30"/>
      <c r="AZP116" s="30"/>
      <c r="AZQ116" s="30"/>
      <c r="AZR116" s="30"/>
      <c r="AZT116" s="30"/>
      <c r="AZU116" s="30"/>
      <c r="AZV116" s="30"/>
      <c r="AZW116" s="30"/>
      <c r="AZX116" s="30"/>
      <c r="AZY116" s="30"/>
      <c r="AZZ116" s="30"/>
      <c r="BAA116" s="33"/>
      <c r="BAB116" s="33"/>
      <c r="BAC116" s="30"/>
      <c r="BAD116" s="30"/>
      <c r="BAE116" s="31"/>
      <c r="BAF116" s="31"/>
      <c r="BAG116" s="30"/>
      <c r="BAH116" s="30"/>
      <c r="BAI116" s="30"/>
      <c r="BAJ116" s="30"/>
      <c r="BAL116" s="30"/>
      <c r="BAM116" s="30"/>
      <c r="BAN116" s="30"/>
      <c r="BAO116" s="30"/>
      <c r="BAP116" s="30"/>
      <c r="BAQ116" s="30"/>
      <c r="BAR116" s="30"/>
      <c r="BAS116" s="33"/>
      <c r="BAT116" s="33"/>
      <c r="BAU116" s="30"/>
      <c r="BAV116" s="30"/>
      <c r="BAW116" s="31"/>
      <c r="BAX116" s="31"/>
      <c r="BAY116" s="30"/>
      <c r="BAZ116" s="30"/>
      <c r="BBA116" s="30"/>
      <c r="BBB116" s="30"/>
      <c r="BBD116" s="30"/>
      <c r="BBE116" s="30"/>
      <c r="BBF116" s="30"/>
      <c r="BBG116" s="30"/>
      <c r="BBH116" s="30"/>
      <c r="BBI116" s="30"/>
      <c r="BBJ116" s="30"/>
      <c r="BBK116" s="33"/>
      <c r="BBL116" s="33"/>
      <c r="BBM116" s="30"/>
      <c r="BBN116" s="30"/>
      <c r="BBO116" s="31"/>
      <c r="BBP116" s="31"/>
      <c r="BBQ116" s="30"/>
      <c r="BBR116" s="30"/>
      <c r="BBS116" s="30"/>
      <c r="BBT116" s="30"/>
      <c r="BBV116" s="30"/>
      <c r="BBW116" s="30"/>
      <c r="BBX116" s="30"/>
      <c r="BBY116" s="30"/>
      <c r="BBZ116" s="30"/>
      <c r="BCA116" s="30"/>
      <c r="BCB116" s="30"/>
      <c r="BCC116" s="33"/>
      <c r="BCD116" s="33"/>
      <c r="BCE116" s="30"/>
      <c r="BCF116" s="30"/>
      <c r="BCG116" s="31"/>
      <c r="BCH116" s="31"/>
      <c r="BCI116" s="30"/>
      <c r="BCJ116" s="30"/>
      <c r="BCK116" s="30"/>
      <c r="BCL116" s="30"/>
      <c r="BCN116" s="30"/>
      <c r="BCO116" s="30"/>
      <c r="BCP116" s="30"/>
      <c r="BCQ116" s="30"/>
      <c r="BCR116" s="30"/>
      <c r="BCS116" s="30"/>
      <c r="BCT116" s="30"/>
      <c r="BCU116" s="33"/>
      <c r="BCV116" s="33"/>
      <c r="BCW116" s="30"/>
      <c r="BCX116" s="30"/>
      <c r="BCY116" s="31"/>
      <c r="BCZ116" s="31"/>
      <c r="BDA116" s="30"/>
      <c r="BDB116" s="30"/>
      <c r="BDC116" s="30"/>
      <c r="BDD116" s="30"/>
      <c r="BDF116" s="30"/>
      <c r="BDG116" s="30"/>
      <c r="BDH116" s="30"/>
      <c r="BDI116" s="30"/>
      <c r="BDJ116" s="30"/>
      <c r="BDK116" s="30"/>
      <c r="BDL116" s="30"/>
      <c r="BDM116" s="33"/>
      <c r="BDN116" s="33"/>
      <c r="BDO116" s="30"/>
      <c r="BDP116" s="30"/>
      <c r="BDQ116" s="31"/>
      <c r="BDR116" s="31"/>
      <c r="BDS116" s="30"/>
      <c r="BDT116" s="30"/>
      <c r="BDU116" s="30"/>
      <c r="BDV116" s="30"/>
      <c r="BDX116" s="30"/>
      <c r="BDY116" s="30"/>
      <c r="BDZ116" s="30"/>
      <c r="BEA116" s="30"/>
      <c r="BEB116" s="30"/>
      <c r="BEC116" s="30"/>
      <c r="BED116" s="30"/>
      <c r="BEE116" s="33"/>
      <c r="BEF116" s="33"/>
      <c r="BEG116" s="30"/>
      <c r="BEH116" s="30"/>
      <c r="BEI116" s="31"/>
      <c r="BEJ116" s="31"/>
      <c r="BEK116" s="30"/>
      <c r="BEL116" s="30"/>
      <c r="BEM116" s="30"/>
      <c r="BEN116" s="30"/>
      <c r="BEP116" s="30"/>
      <c r="BEQ116" s="30"/>
      <c r="BER116" s="30"/>
      <c r="BES116" s="30"/>
      <c r="BET116" s="30"/>
      <c r="BEU116" s="30"/>
      <c r="BEV116" s="30"/>
      <c r="BEW116" s="33"/>
      <c r="BEX116" s="33"/>
      <c r="BEY116" s="30"/>
      <c r="BEZ116" s="30"/>
      <c r="BFA116" s="31"/>
      <c r="BFB116" s="31"/>
      <c r="BFC116" s="30"/>
      <c r="BFD116" s="30"/>
      <c r="BFE116" s="30"/>
      <c r="BFF116" s="30"/>
      <c r="BFH116" s="30"/>
      <c r="BFI116" s="30"/>
      <c r="BFJ116" s="30"/>
      <c r="BFK116" s="30"/>
      <c r="BFL116" s="30"/>
      <c r="BFM116" s="30"/>
      <c r="BFN116" s="30"/>
      <c r="BFO116" s="33"/>
      <c r="BFP116" s="33"/>
      <c r="BFQ116" s="30"/>
      <c r="BFR116" s="30"/>
      <c r="BFS116" s="31"/>
      <c r="BFT116" s="31"/>
      <c r="BFU116" s="30"/>
      <c r="BFV116" s="30"/>
      <c r="BFW116" s="30"/>
      <c r="BFX116" s="30"/>
      <c r="BFZ116" s="30"/>
      <c r="BGA116" s="30"/>
      <c r="BGB116" s="30"/>
      <c r="BGC116" s="30"/>
      <c r="BGD116" s="30"/>
      <c r="BGE116" s="30"/>
      <c r="BGF116" s="30"/>
      <c r="BGG116" s="33"/>
      <c r="BGH116" s="33"/>
      <c r="BGI116" s="30"/>
      <c r="BGJ116" s="30"/>
      <c r="BGK116" s="31"/>
      <c r="BGL116" s="31"/>
      <c r="BGM116" s="30"/>
      <c r="BGN116" s="30"/>
      <c r="BGO116" s="30"/>
      <c r="BGP116" s="30"/>
      <c r="BGR116" s="30"/>
      <c r="BGS116" s="30"/>
      <c r="BGT116" s="30"/>
      <c r="BGU116" s="30"/>
      <c r="BGV116" s="30"/>
      <c r="BGW116" s="30"/>
      <c r="BGX116" s="30"/>
      <c r="BGY116" s="33"/>
      <c r="BGZ116" s="33"/>
      <c r="BHA116" s="30"/>
      <c r="BHB116" s="30"/>
      <c r="BHC116" s="31"/>
      <c r="BHD116" s="31"/>
      <c r="BHE116" s="30"/>
      <c r="BHF116" s="30"/>
      <c r="BHG116" s="30"/>
      <c r="BHH116" s="30"/>
      <c r="BHJ116" s="30"/>
      <c r="BHK116" s="30"/>
      <c r="BHL116" s="30"/>
      <c r="BHM116" s="30"/>
      <c r="BHN116" s="30"/>
      <c r="BHO116" s="30"/>
      <c r="BHP116" s="30"/>
      <c r="BHQ116" s="33"/>
      <c r="BHR116" s="33"/>
      <c r="BHS116" s="30"/>
      <c r="BHT116" s="30"/>
      <c r="BHU116" s="31"/>
      <c r="BHV116" s="31"/>
      <c r="BHW116" s="30"/>
      <c r="BHX116" s="30"/>
      <c r="BHY116" s="30"/>
      <c r="BHZ116" s="30"/>
      <c r="BIB116" s="30"/>
      <c r="BIC116" s="30"/>
      <c r="BID116" s="30"/>
      <c r="BIE116" s="30"/>
      <c r="BIF116" s="30"/>
      <c r="BIG116" s="30"/>
      <c r="BIH116" s="30"/>
      <c r="BII116" s="33"/>
      <c r="BIJ116" s="33"/>
      <c r="BIK116" s="30"/>
      <c r="BIL116" s="30"/>
      <c r="BIM116" s="31"/>
      <c r="BIN116" s="31"/>
      <c r="BIO116" s="30"/>
      <c r="BIP116" s="30"/>
      <c r="BIQ116" s="30"/>
      <c r="BIR116" s="30"/>
      <c r="BIT116" s="30"/>
      <c r="BIU116" s="30"/>
      <c r="BIV116" s="30"/>
      <c r="BIW116" s="30"/>
      <c r="BIX116" s="30"/>
      <c r="BIY116" s="30"/>
      <c r="BIZ116" s="30"/>
      <c r="BJA116" s="33"/>
      <c r="BJB116" s="33"/>
      <c r="BJC116" s="30"/>
      <c r="BJD116" s="30"/>
      <c r="BJE116" s="31"/>
      <c r="BJF116" s="31"/>
      <c r="BJG116" s="30"/>
      <c r="BJH116" s="30"/>
      <c r="BJI116" s="30"/>
      <c r="BJJ116" s="30"/>
      <c r="BJL116" s="30"/>
      <c r="BJM116" s="30"/>
      <c r="BJN116" s="30"/>
      <c r="BJO116" s="30"/>
      <c r="BJP116" s="30"/>
      <c r="BJQ116" s="30"/>
      <c r="BJR116" s="30"/>
      <c r="BJS116" s="33"/>
      <c r="BJT116" s="33"/>
      <c r="BJU116" s="30"/>
      <c r="BJV116" s="30"/>
      <c r="BJW116" s="31"/>
      <c r="BJX116" s="31"/>
      <c r="BJY116" s="30"/>
      <c r="BJZ116" s="30"/>
      <c r="BKA116" s="30"/>
      <c r="BKB116" s="30"/>
      <c r="BKD116" s="30"/>
      <c r="BKE116" s="30"/>
      <c r="BKF116" s="30"/>
      <c r="BKG116" s="30"/>
      <c r="BKH116" s="30"/>
      <c r="BKI116" s="30"/>
      <c r="BKJ116" s="30"/>
      <c r="BKK116" s="33"/>
      <c r="BKL116" s="33"/>
      <c r="BKM116" s="30"/>
      <c r="BKN116" s="30"/>
      <c r="BKO116" s="31"/>
      <c r="BKP116" s="31"/>
      <c r="BKQ116" s="30"/>
      <c r="BKR116" s="30"/>
      <c r="BKS116" s="30"/>
      <c r="BKT116" s="30"/>
      <c r="BKV116" s="30"/>
      <c r="BKW116" s="30"/>
      <c r="BKX116" s="30"/>
      <c r="BKY116" s="30"/>
      <c r="BKZ116" s="30"/>
      <c r="BLA116" s="30"/>
      <c r="BLB116" s="30"/>
      <c r="BLC116" s="33"/>
      <c r="BLD116" s="33"/>
      <c r="BLE116" s="30"/>
      <c r="BLF116" s="30"/>
      <c r="BLG116" s="31"/>
      <c r="BLH116" s="31"/>
      <c r="BLI116" s="30"/>
      <c r="BLJ116" s="30"/>
      <c r="BLK116" s="30"/>
      <c r="BLL116" s="30"/>
      <c r="BLN116" s="30"/>
      <c r="BLO116" s="30"/>
      <c r="BLP116" s="30"/>
      <c r="BLQ116" s="30"/>
      <c r="BLR116" s="30"/>
      <c r="BLS116" s="30"/>
      <c r="BLT116" s="30"/>
      <c r="BLU116" s="33"/>
      <c r="BLV116" s="33"/>
      <c r="BLW116" s="30"/>
      <c r="BLX116" s="30"/>
      <c r="BLY116" s="31"/>
      <c r="BLZ116" s="31"/>
      <c r="BMA116" s="30"/>
      <c r="BMB116" s="30"/>
      <c r="BMC116" s="30"/>
      <c r="BMD116" s="30"/>
      <c r="BMF116" s="30"/>
      <c r="BMG116" s="30"/>
      <c r="BMH116" s="30"/>
      <c r="BMI116" s="30"/>
      <c r="BMJ116" s="30"/>
      <c r="BMK116" s="30"/>
      <c r="BML116" s="30"/>
      <c r="BMM116" s="33"/>
      <c r="BMN116" s="33"/>
      <c r="BMO116" s="30"/>
      <c r="BMP116" s="30"/>
      <c r="BMQ116" s="31"/>
      <c r="BMR116" s="31"/>
      <c r="BMS116" s="30"/>
      <c r="BMT116" s="30"/>
      <c r="BMU116" s="30"/>
      <c r="BMV116" s="30"/>
      <c r="BMX116" s="30"/>
      <c r="BMY116" s="30"/>
      <c r="BMZ116" s="30"/>
      <c r="BNA116" s="30"/>
      <c r="BNB116" s="30"/>
      <c r="BNC116" s="30"/>
      <c r="BND116" s="30"/>
      <c r="BNE116" s="33"/>
      <c r="BNF116" s="33"/>
      <c r="BNG116" s="30"/>
      <c r="BNH116" s="30"/>
      <c r="BNI116" s="31"/>
      <c r="BNJ116" s="31"/>
      <c r="BNK116" s="30"/>
      <c r="BNL116" s="30"/>
      <c r="BNM116" s="30"/>
      <c r="BNN116" s="30"/>
      <c r="BNP116" s="30"/>
      <c r="BNQ116" s="30"/>
      <c r="BNR116" s="30"/>
      <c r="BNS116" s="30"/>
      <c r="BNT116" s="30"/>
      <c r="BNU116" s="30"/>
      <c r="BNV116" s="30"/>
      <c r="BNW116" s="33"/>
      <c r="BNX116" s="33"/>
      <c r="BNY116" s="30"/>
      <c r="BNZ116" s="30"/>
      <c r="BOA116" s="31"/>
      <c r="BOB116" s="31"/>
      <c r="BOC116" s="30"/>
      <c r="BOD116" s="30"/>
      <c r="BOE116" s="30"/>
      <c r="BOF116" s="30"/>
      <c r="BOH116" s="30"/>
      <c r="BOI116" s="30"/>
      <c r="BOJ116" s="30"/>
      <c r="BOK116" s="30"/>
      <c r="BOL116" s="30"/>
      <c r="BOM116" s="30"/>
      <c r="BON116" s="30"/>
      <c r="BOO116" s="33"/>
      <c r="BOP116" s="33"/>
      <c r="BOQ116" s="30"/>
      <c r="BOR116" s="30"/>
      <c r="BOS116" s="31"/>
      <c r="BOT116" s="31"/>
      <c r="BOU116" s="30"/>
      <c r="BOV116" s="30"/>
      <c r="BOW116" s="30"/>
      <c r="BOX116" s="30"/>
      <c r="BOZ116" s="30"/>
      <c r="BPA116" s="30"/>
      <c r="BPB116" s="30"/>
      <c r="BPC116" s="30"/>
      <c r="BPD116" s="30"/>
      <c r="BPE116" s="30"/>
      <c r="BPF116" s="30"/>
      <c r="BPG116" s="33"/>
      <c r="BPH116" s="33"/>
      <c r="BPI116" s="30"/>
      <c r="BPJ116" s="30"/>
      <c r="BPK116" s="31"/>
      <c r="BPL116" s="31"/>
      <c r="BPM116" s="30"/>
      <c r="BPN116" s="30"/>
      <c r="BPO116" s="30"/>
      <c r="BPP116" s="30"/>
      <c r="BPR116" s="30"/>
      <c r="BPS116" s="30"/>
      <c r="BPT116" s="30"/>
      <c r="BPU116" s="30"/>
      <c r="BPV116" s="30"/>
      <c r="BPW116" s="30"/>
      <c r="BPX116" s="30"/>
      <c r="BPY116" s="33"/>
      <c r="BPZ116" s="33"/>
      <c r="BQA116" s="30"/>
      <c r="BQB116" s="30"/>
      <c r="BQC116" s="31"/>
      <c r="BQD116" s="31"/>
      <c r="BQE116" s="30"/>
      <c r="BQF116" s="30"/>
      <c r="BQG116" s="30"/>
      <c r="BQH116" s="30"/>
      <c r="BQJ116" s="30"/>
      <c r="BQK116" s="30"/>
      <c r="BQL116" s="30"/>
      <c r="BQM116" s="30"/>
      <c r="BQN116" s="30"/>
      <c r="BQO116" s="30"/>
      <c r="BQP116" s="30"/>
      <c r="BQQ116" s="33"/>
      <c r="BQR116" s="33"/>
      <c r="BQS116" s="30"/>
      <c r="BQT116" s="30"/>
      <c r="BQU116" s="31"/>
      <c r="BQV116" s="31"/>
      <c r="BQW116" s="30"/>
      <c r="BQX116" s="30"/>
      <c r="BQY116" s="30"/>
      <c r="BQZ116" s="30"/>
      <c r="BRB116" s="30"/>
      <c r="BRC116" s="30"/>
      <c r="BRD116" s="30"/>
      <c r="BRE116" s="30"/>
      <c r="BRF116" s="30"/>
      <c r="BRG116" s="30"/>
      <c r="BRH116" s="30"/>
      <c r="BRI116" s="33"/>
      <c r="BRJ116" s="33"/>
      <c r="BRK116" s="30"/>
      <c r="BRL116" s="30"/>
      <c r="BRM116" s="31"/>
      <c r="BRN116" s="31"/>
      <c r="BRO116" s="30"/>
      <c r="BRP116" s="30"/>
      <c r="BRQ116" s="30"/>
      <c r="BRR116" s="30"/>
      <c r="BRT116" s="30"/>
      <c r="BRU116" s="30"/>
      <c r="BRV116" s="30"/>
      <c r="BRW116" s="30"/>
      <c r="BRX116" s="30"/>
      <c r="BRY116" s="30"/>
      <c r="BRZ116" s="30"/>
      <c r="BSA116" s="33"/>
      <c r="BSB116" s="33"/>
      <c r="BSC116" s="30"/>
      <c r="BSD116" s="30"/>
      <c r="BSE116" s="31"/>
      <c r="BSF116" s="31"/>
      <c r="BSG116" s="30"/>
      <c r="BSH116" s="30"/>
      <c r="BSI116" s="30"/>
      <c r="BSJ116" s="30"/>
      <c r="BSL116" s="30"/>
      <c r="BSM116" s="30"/>
      <c r="BSN116" s="30"/>
      <c r="BSO116" s="30"/>
      <c r="BSP116" s="30"/>
      <c r="BSQ116" s="30"/>
      <c r="BSR116" s="30"/>
      <c r="BSS116" s="33"/>
      <c r="BST116" s="33"/>
      <c r="BSU116" s="30"/>
      <c r="BSV116" s="30"/>
      <c r="BSW116" s="31"/>
      <c r="BSX116" s="31"/>
      <c r="BSY116" s="30"/>
      <c r="BSZ116" s="30"/>
      <c r="BTA116" s="30"/>
      <c r="BTB116" s="30"/>
      <c r="BTD116" s="30"/>
      <c r="BTE116" s="30"/>
      <c r="BTF116" s="30"/>
      <c r="BTG116" s="30"/>
      <c r="BTH116" s="30"/>
      <c r="BTI116" s="30"/>
      <c r="BTJ116" s="30"/>
      <c r="BTK116" s="33"/>
      <c r="BTL116" s="33"/>
      <c r="BTM116" s="30"/>
      <c r="BTN116" s="30"/>
      <c r="BTO116" s="31"/>
      <c r="BTP116" s="31"/>
      <c r="BTQ116" s="30"/>
      <c r="BTR116" s="30"/>
      <c r="BTS116" s="30"/>
      <c r="BTT116" s="30"/>
      <c r="BTV116" s="30"/>
      <c r="BTW116" s="30"/>
      <c r="BTX116" s="30"/>
      <c r="BTY116" s="30"/>
      <c r="BTZ116" s="30"/>
      <c r="BUA116" s="30"/>
      <c r="BUB116" s="30"/>
      <c r="BUC116" s="33"/>
      <c r="BUD116" s="33"/>
      <c r="BUE116" s="30"/>
      <c r="BUF116" s="30"/>
      <c r="BUG116" s="31"/>
      <c r="BUH116" s="31"/>
      <c r="BUI116" s="30"/>
      <c r="BUJ116" s="30"/>
      <c r="BUK116" s="30"/>
      <c r="BUL116" s="30"/>
      <c r="BUN116" s="30"/>
      <c r="BUO116" s="30"/>
      <c r="BUP116" s="30"/>
      <c r="BUQ116" s="30"/>
      <c r="BUR116" s="30"/>
      <c r="BUS116" s="30"/>
      <c r="BUT116" s="30"/>
      <c r="BUU116" s="33"/>
      <c r="BUV116" s="33"/>
      <c r="BUW116" s="30"/>
      <c r="BUX116" s="30"/>
      <c r="BUY116" s="31"/>
      <c r="BUZ116" s="31"/>
      <c r="BVA116" s="30"/>
      <c r="BVB116" s="30"/>
      <c r="BVC116" s="30"/>
      <c r="BVD116" s="30"/>
      <c r="BVF116" s="30"/>
      <c r="BVG116" s="30"/>
      <c r="BVH116" s="30"/>
      <c r="BVI116" s="30"/>
      <c r="BVJ116" s="30"/>
      <c r="BVK116" s="30"/>
      <c r="BVL116" s="30"/>
      <c r="BVM116" s="33"/>
      <c r="BVN116" s="33"/>
      <c r="BVO116" s="30"/>
      <c r="BVP116" s="30"/>
      <c r="BVQ116" s="31"/>
      <c r="BVR116" s="31"/>
      <c r="BVS116" s="30"/>
      <c r="BVT116" s="30"/>
      <c r="BVU116" s="30"/>
      <c r="BVV116" s="30"/>
      <c r="BVX116" s="30"/>
      <c r="BVY116" s="30"/>
      <c r="BVZ116" s="30"/>
      <c r="BWA116" s="30"/>
      <c r="BWB116" s="30"/>
      <c r="BWC116" s="30"/>
      <c r="BWD116" s="30"/>
      <c r="BWE116" s="33"/>
      <c r="BWF116" s="33"/>
      <c r="BWG116" s="30"/>
      <c r="BWH116" s="30"/>
      <c r="BWI116" s="31"/>
      <c r="BWJ116" s="31"/>
      <c r="BWK116" s="30"/>
      <c r="BWL116" s="30"/>
      <c r="BWM116" s="30"/>
      <c r="BWN116" s="30"/>
      <c r="BWP116" s="30"/>
      <c r="BWQ116" s="30"/>
      <c r="BWR116" s="30"/>
      <c r="BWS116" s="30"/>
      <c r="BWT116" s="30"/>
      <c r="BWU116" s="30"/>
      <c r="BWV116" s="30"/>
      <c r="BWW116" s="33"/>
      <c r="BWX116" s="33"/>
      <c r="BWY116" s="30"/>
      <c r="BWZ116" s="30"/>
      <c r="BXA116" s="31"/>
      <c r="BXB116" s="31"/>
      <c r="BXC116" s="30"/>
      <c r="BXD116" s="30"/>
      <c r="BXE116" s="30"/>
      <c r="BXF116" s="30"/>
      <c r="BXH116" s="30"/>
      <c r="BXI116" s="30"/>
      <c r="BXJ116" s="30"/>
      <c r="BXK116" s="30"/>
      <c r="BXL116" s="30"/>
      <c r="BXM116" s="30"/>
      <c r="BXN116" s="30"/>
      <c r="BXO116" s="33"/>
      <c r="BXP116" s="33"/>
      <c r="BXQ116" s="30"/>
      <c r="BXR116" s="30"/>
      <c r="BXS116" s="31"/>
      <c r="BXT116" s="31"/>
      <c r="BXU116" s="30"/>
      <c r="BXV116" s="30"/>
      <c r="BXW116" s="30"/>
      <c r="BXX116" s="30"/>
      <c r="BXZ116" s="30"/>
      <c r="BYA116" s="30"/>
      <c r="BYB116" s="30"/>
      <c r="BYC116" s="30"/>
      <c r="BYD116" s="30"/>
      <c r="BYE116" s="30"/>
      <c r="BYF116" s="30"/>
      <c r="BYG116" s="33"/>
      <c r="BYH116" s="33"/>
      <c r="BYI116" s="30"/>
      <c r="BYJ116" s="30"/>
      <c r="BYK116" s="31"/>
      <c r="BYL116" s="31"/>
      <c r="BYM116" s="30"/>
      <c r="BYN116" s="30"/>
      <c r="BYO116" s="30"/>
      <c r="BYP116" s="30"/>
      <c r="BYR116" s="30"/>
      <c r="BYS116" s="30"/>
      <c r="BYT116" s="30"/>
      <c r="BYU116" s="30"/>
      <c r="BYV116" s="30"/>
      <c r="BYW116" s="30"/>
      <c r="BYX116" s="30"/>
      <c r="BYY116" s="33"/>
      <c r="BYZ116" s="33"/>
      <c r="BZA116" s="30"/>
      <c r="BZB116" s="30"/>
      <c r="BZC116" s="31"/>
      <c r="BZD116" s="31"/>
      <c r="BZE116" s="30"/>
      <c r="BZF116" s="30"/>
      <c r="BZG116" s="30"/>
      <c r="BZH116" s="30"/>
      <c r="BZJ116" s="30"/>
      <c r="BZK116" s="30"/>
      <c r="BZL116" s="30"/>
      <c r="BZM116" s="30"/>
      <c r="BZN116" s="30"/>
      <c r="BZO116" s="30"/>
      <c r="BZP116" s="30"/>
      <c r="BZQ116" s="33"/>
      <c r="BZR116" s="33"/>
      <c r="BZS116" s="30"/>
      <c r="BZT116" s="30"/>
      <c r="BZU116" s="31"/>
      <c r="BZV116" s="31"/>
      <c r="BZW116" s="30"/>
      <c r="BZX116" s="30"/>
      <c r="BZY116" s="30"/>
      <c r="BZZ116" s="30"/>
      <c r="CAB116" s="30"/>
      <c r="CAC116" s="30"/>
      <c r="CAD116" s="30"/>
      <c r="CAE116" s="30"/>
      <c r="CAF116" s="30"/>
      <c r="CAG116" s="30"/>
      <c r="CAH116" s="30"/>
      <c r="CAI116" s="33"/>
      <c r="CAJ116" s="33"/>
      <c r="CAK116" s="30"/>
      <c r="CAL116" s="30"/>
      <c r="CAM116" s="31"/>
      <c r="CAN116" s="31"/>
      <c r="CAO116" s="30"/>
      <c r="CAP116" s="30"/>
      <c r="CAQ116" s="30"/>
      <c r="CAR116" s="30"/>
      <c r="CAT116" s="30"/>
      <c r="CAU116" s="30"/>
      <c r="CAV116" s="30"/>
      <c r="CAW116" s="30"/>
      <c r="CAX116" s="30"/>
      <c r="CAY116" s="30"/>
      <c r="CAZ116" s="30"/>
      <c r="CBA116" s="33"/>
      <c r="CBB116" s="33"/>
      <c r="CBC116" s="30"/>
      <c r="CBD116" s="30"/>
      <c r="CBE116" s="31"/>
      <c r="CBF116" s="31"/>
      <c r="CBG116" s="30"/>
      <c r="CBH116" s="30"/>
      <c r="CBI116" s="30"/>
      <c r="CBJ116" s="30"/>
      <c r="CBL116" s="30"/>
      <c r="CBM116" s="30"/>
      <c r="CBN116" s="30"/>
      <c r="CBO116" s="30"/>
      <c r="CBP116" s="30"/>
      <c r="CBQ116" s="30"/>
      <c r="CBR116" s="30"/>
      <c r="CBS116" s="33"/>
      <c r="CBT116" s="33"/>
      <c r="CBU116" s="30"/>
      <c r="CBV116" s="30"/>
      <c r="CBW116" s="31"/>
      <c r="CBX116" s="31"/>
      <c r="CBY116" s="30"/>
      <c r="CBZ116" s="30"/>
      <c r="CCA116" s="30"/>
      <c r="CCB116" s="30"/>
      <c r="CCD116" s="30"/>
      <c r="CCE116" s="30"/>
      <c r="CCF116" s="30"/>
      <c r="CCG116" s="30"/>
      <c r="CCH116" s="30"/>
      <c r="CCI116" s="30"/>
      <c r="CCJ116" s="30"/>
      <c r="CCK116" s="33"/>
      <c r="CCL116" s="33"/>
      <c r="CCM116" s="30"/>
      <c r="CCN116" s="30"/>
      <c r="CCO116" s="31"/>
      <c r="CCP116" s="31"/>
      <c r="CCQ116" s="30"/>
      <c r="CCR116" s="30"/>
      <c r="CCS116" s="30"/>
      <c r="CCT116" s="30"/>
      <c r="CCV116" s="30"/>
      <c r="CCW116" s="30"/>
      <c r="CCX116" s="30"/>
      <c r="CCY116" s="30"/>
      <c r="CCZ116" s="30"/>
      <c r="CDA116" s="30"/>
      <c r="CDB116" s="30"/>
      <c r="CDC116" s="33"/>
      <c r="CDD116" s="33"/>
      <c r="CDE116" s="30"/>
      <c r="CDF116" s="30"/>
      <c r="CDG116" s="31"/>
      <c r="CDH116" s="31"/>
      <c r="CDI116" s="30"/>
      <c r="CDJ116" s="30"/>
      <c r="CDK116" s="30"/>
      <c r="CDL116" s="30"/>
      <c r="CDN116" s="30"/>
      <c r="CDO116" s="30"/>
      <c r="CDP116" s="30"/>
      <c r="CDQ116" s="30"/>
      <c r="CDR116" s="30"/>
      <c r="CDS116" s="30"/>
      <c r="CDT116" s="30"/>
      <c r="CDU116" s="33"/>
      <c r="CDV116" s="33"/>
      <c r="CDW116" s="30"/>
      <c r="CDX116" s="30"/>
      <c r="CDY116" s="31"/>
      <c r="CDZ116" s="31"/>
      <c r="CEA116" s="30"/>
      <c r="CEB116" s="30"/>
      <c r="CEC116" s="30"/>
      <c r="CED116" s="30"/>
      <c r="CEF116" s="30"/>
      <c r="CEG116" s="30"/>
      <c r="CEH116" s="30"/>
      <c r="CEI116" s="30"/>
      <c r="CEJ116" s="30"/>
      <c r="CEK116" s="30"/>
      <c r="CEL116" s="30"/>
      <c r="CEM116" s="33"/>
      <c r="CEN116" s="33"/>
      <c r="CEO116" s="30"/>
      <c r="CEP116" s="30"/>
      <c r="CEQ116" s="31"/>
      <c r="CER116" s="31"/>
      <c r="CES116" s="30"/>
      <c r="CET116" s="30"/>
      <c r="CEU116" s="30"/>
      <c r="CEV116" s="30"/>
      <c r="CEX116" s="30"/>
      <c r="CEY116" s="30"/>
      <c r="CEZ116" s="30"/>
      <c r="CFA116" s="30"/>
      <c r="CFB116" s="30"/>
      <c r="CFC116" s="30"/>
      <c r="CFD116" s="30"/>
      <c r="CFE116" s="33"/>
      <c r="CFF116" s="33"/>
      <c r="CFG116" s="30"/>
      <c r="CFH116" s="30"/>
      <c r="CFI116" s="31"/>
      <c r="CFJ116" s="31"/>
      <c r="CFK116" s="30"/>
      <c r="CFL116" s="30"/>
      <c r="CFM116" s="30"/>
      <c r="CFN116" s="30"/>
      <c r="CFP116" s="30"/>
      <c r="CFQ116" s="30"/>
      <c r="CFR116" s="30"/>
      <c r="CFS116" s="30"/>
      <c r="CFT116" s="30"/>
      <c r="CFU116" s="30"/>
      <c r="CFV116" s="30"/>
      <c r="CFW116" s="33"/>
      <c r="CFX116" s="33"/>
      <c r="CFY116" s="30"/>
      <c r="CFZ116" s="30"/>
      <c r="CGA116" s="31"/>
      <c r="CGB116" s="31"/>
      <c r="CGC116" s="30"/>
      <c r="CGD116" s="30"/>
      <c r="CGE116" s="30"/>
      <c r="CGF116" s="30"/>
      <c r="CGH116" s="30"/>
      <c r="CGI116" s="30"/>
      <c r="CGJ116" s="30"/>
      <c r="CGK116" s="30"/>
      <c r="CGL116" s="30"/>
      <c r="CGM116" s="30"/>
      <c r="CGN116" s="30"/>
      <c r="CGO116" s="33"/>
      <c r="CGP116" s="33"/>
      <c r="CGQ116" s="30"/>
      <c r="CGR116" s="30"/>
      <c r="CGS116" s="31"/>
      <c r="CGT116" s="31"/>
      <c r="CGU116" s="30"/>
      <c r="CGV116" s="30"/>
      <c r="CGW116" s="30"/>
      <c r="CGX116" s="30"/>
      <c r="CGZ116" s="30"/>
      <c r="CHA116" s="30"/>
      <c r="CHB116" s="30"/>
      <c r="CHC116" s="30"/>
      <c r="CHD116" s="30"/>
      <c r="CHE116" s="30"/>
      <c r="CHF116" s="30"/>
      <c r="CHG116" s="33"/>
      <c r="CHH116" s="33"/>
      <c r="CHI116" s="30"/>
      <c r="CHJ116" s="30"/>
      <c r="CHK116" s="31"/>
      <c r="CHL116" s="31"/>
      <c r="CHM116" s="30"/>
      <c r="CHN116" s="30"/>
      <c r="CHO116" s="30"/>
      <c r="CHP116" s="30"/>
      <c r="CHR116" s="30"/>
      <c r="CHS116" s="30"/>
      <c r="CHT116" s="30"/>
      <c r="CHU116" s="30"/>
      <c r="CHV116" s="30"/>
      <c r="CHW116" s="30"/>
      <c r="CHX116" s="30"/>
      <c r="CHY116" s="33"/>
      <c r="CHZ116" s="33"/>
      <c r="CIA116" s="30"/>
      <c r="CIB116" s="30"/>
      <c r="CIC116" s="31"/>
      <c r="CID116" s="31"/>
      <c r="CIE116" s="30"/>
      <c r="CIF116" s="30"/>
      <c r="CIG116" s="30"/>
      <c r="CIH116" s="30"/>
      <c r="CIJ116" s="30"/>
      <c r="CIK116" s="30"/>
      <c r="CIL116" s="30"/>
      <c r="CIM116" s="30"/>
      <c r="CIN116" s="30"/>
      <c r="CIO116" s="30"/>
      <c r="CIP116" s="30"/>
      <c r="CIQ116" s="33"/>
      <c r="CIR116" s="33"/>
      <c r="CIS116" s="30"/>
      <c r="CIT116" s="30"/>
      <c r="CIU116" s="31"/>
      <c r="CIV116" s="31"/>
      <c r="CIW116" s="30"/>
      <c r="CIX116" s="30"/>
      <c r="CIY116" s="30"/>
      <c r="CIZ116" s="30"/>
      <c r="CJB116" s="30"/>
      <c r="CJC116" s="30"/>
      <c r="CJD116" s="30"/>
      <c r="CJE116" s="30"/>
      <c r="CJF116" s="30"/>
      <c r="CJG116" s="30"/>
      <c r="CJH116" s="30"/>
      <c r="CJI116" s="33"/>
      <c r="CJJ116" s="33"/>
      <c r="CJK116" s="30"/>
      <c r="CJL116" s="30"/>
      <c r="CJM116" s="31"/>
      <c r="CJN116" s="31"/>
      <c r="CJO116" s="30"/>
      <c r="CJP116" s="30"/>
      <c r="CJQ116" s="30"/>
      <c r="CJR116" s="30"/>
      <c r="CJT116" s="30"/>
      <c r="CJU116" s="30"/>
      <c r="CJV116" s="30"/>
      <c r="CJW116" s="30"/>
      <c r="CJX116" s="30"/>
      <c r="CJY116" s="30"/>
      <c r="CJZ116" s="30"/>
      <c r="CKA116" s="33"/>
      <c r="CKB116" s="33"/>
      <c r="CKC116" s="30"/>
      <c r="CKD116" s="30"/>
      <c r="CKE116" s="31"/>
      <c r="CKF116" s="31"/>
      <c r="CKG116" s="30"/>
      <c r="CKH116" s="30"/>
      <c r="CKI116" s="30"/>
      <c r="CKJ116" s="30"/>
      <c r="CKL116" s="30"/>
      <c r="CKM116" s="30"/>
      <c r="CKN116" s="30"/>
      <c r="CKO116" s="30"/>
      <c r="CKP116" s="30"/>
      <c r="CKQ116" s="30"/>
      <c r="CKR116" s="30"/>
      <c r="CKS116" s="33"/>
      <c r="CKT116" s="33"/>
      <c r="CKU116" s="30"/>
      <c r="CKV116" s="30"/>
      <c r="CKW116" s="31"/>
      <c r="CKX116" s="31"/>
      <c r="CKY116" s="30"/>
      <c r="CKZ116" s="30"/>
      <c r="CLA116" s="30"/>
      <c r="CLB116" s="30"/>
      <c r="CLD116" s="30"/>
      <c r="CLE116" s="30"/>
      <c r="CLF116" s="30"/>
      <c r="CLG116" s="30"/>
      <c r="CLH116" s="30"/>
      <c r="CLI116" s="30"/>
      <c r="CLJ116" s="30"/>
      <c r="CLK116" s="33"/>
      <c r="CLL116" s="33"/>
      <c r="CLM116" s="30"/>
      <c r="CLN116" s="30"/>
      <c r="CLO116" s="31"/>
      <c r="CLP116" s="31"/>
      <c r="CLQ116" s="30"/>
      <c r="CLR116" s="30"/>
      <c r="CLS116" s="30"/>
      <c r="CLT116" s="30"/>
      <c r="CLV116" s="30"/>
      <c r="CLW116" s="30"/>
      <c r="CLX116" s="30"/>
      <c r="CLY116" s="30"/>
      <c r="CLZ116" s="30"/>
      <c r="CMA116" s="30"/>
      <c r="CMB116" s="30"/>
      <c r="CMC116" s="33"/>
      <c r="CMD116" s="33"/>
      <c r="CME116" s="30"/>
      <c r="CMF116" s="30"/>
      <c r="CMG116" s="31"/>
      <c r="CMH116" s="31"/>
      <c r="CMI116" s="30"/>
      <c r="CMJ116" s="30"/>
      <c r="CMK116" s="30"/>
      <c r="CML116" s="30"/>
      <c r="CMN116" s="30"/>
      <c r="CMO116" s="30"/>
      <c r="CMP116" s="30"/>
      <c r="CMQ116" s="30"/>
      <c r="CMR116" s="30"/>
      <c r="CMS116" s="30"/>
      <c r="CMT116" s="30"/>
      <c r="CMU116" s="33"/>
      <c r="CMV116" s="33"/>
      <c r="CMW116" s="30"/>
      <c r="CMX116" s="30"/>
      <c r="CMY116" s="31"/>
      <c r="CMZ116" s="31"/>
      <c r="CNA116" s="30"/>
      <c r="CNB116" s="30"/>
      <c r="CNC116" s="30"/>
      <c r="CND116" s="30"/>
      <c r="CNF116" s="30"/>
      <c r="CNG116" s="30"/>
      <c r="CNH116" s="30"/>
      <c r="CNI116" s="30"/>
      <c r="CNJ116" s="30"/>
      <c r="CNK116" s="30"/>
      <c r="CNL116" s="30"/>
      <c r="CNM116" s="33"/>
      <c r="CNN116" s="33"/>
      <c r="CNO116" s="30"/>
      <c r="CNP116" s="30"/>
      <c r="CNQ116" s="31"/>
      <c r="CNR116" s="31"/>
      <c r="CNS116" s="30"/>
      <c r="CNT116" s="30"/>
      <c r="CNU116" s="30"/>
      <c r="CNV116" s="30"/>
      <c r="CNX116" s="30"/>
      <c r="CNY116" s="30"/>
      <c r="CNZ116" s="30"/>
      <c r="COA116" s="30"/>
      <c r="COB116" s="30"/>
      <c r="COC116" s="30"/>
      <c r="COD116" s="30"/>
      <c r="COE116" s="33"/>
      <c r="COF116" s="33"/>
      <c r="COG116" s="30"/>
      <c r="COH116" s="30"/>
      <c r="COI116" s="31"/>
      <c r="COJ116" s="31"/>
      <c r="COK116" s="30"/>
      <c r="COL116" s="30"/>
      <c r="COM116" s="30"/>
      <c r="CON116" s="30"/>
      <c r="COP116" s="30"/>
      <c r="COQ116" s="30"/>
      <c r="COR116" s="30"/>
      <c r="COS116" s="30"/>
      <c r="COT116" s="30"/>
      <c r="COU116" s="30"/>
      <c r="COV116" s="30"/>
      <c r="COW116" s="33"/>
      <c r="COX116" s="33"/>
      <c r="COY116" s="30"/>
      <c r="COZ116" s="30"/>
      <c r="CPA116" s="31"/>
      <c r="CPB116" s="31"/>
      <c r="CPC116" s="30"/>
      <c r="CPD116" s="30"/>
      <c r="CPE116" s="30"/>
      <c r="CPF116" s="30"/>
      <c r="CPH116" s="30"/>
      <c r="CPI116" s="30"/>
      <c r="CPJ116" s="30"/>
      <c r="CPK116" s="30"/>
      <c r="CPL116" s="30"/>
      <c r="CPM116" s="30"/>
      <c r="CPN116" s="30"/>
      <c r="CPO116" s="33"/>
      <c r="CPP116" s="33"/>
      <c r="CPQ116" s="30"/>
      <c r="CPR116" s="30"/>
      <c r="CPS116" s="31"/>
      <c r="CPT116" s="31"/>
      <c r="CPU116" s="30"/>
      <c r="CPV116" s="30"/>
      <c r="CPW116" s="30"/>
      <c r="CPX116" s="30"/>
      <c r="CPZ116" s="30"/>
      <c r="CQA116" s="30"/>
      <c r="CQB116" s="30"/>
      <c r="CQC116" s="30"/>
      <c r="CQD116" s="30"/>
      <c r="CQE116" s="30"/>
      <c r="CQF116" s="30"/>
      <c r="CQG116" s="33"/>
      <c r="CQH116" s="33"/>
      <c r="CQI116" s="30"/>
      <c r="CQJ116" s="30"/>
      <c r="CQK116" s="31"/>
      <c r="CQL116" s="31"/>
      <c r="CQM116" s="30"/>
      <c r="CQN116" s="30"/>
      <c r="CQO116" s="30"/>
      <c r="CQP116" s="30"/>
      <c r="CQR116" s="30"/>
      <c r="CQS116" s="30"/>
      <c r="CQT116" s="30"/>
      <c r="CQU116" s="30"/>
      <c r="CQV116" s="30"/>
      <c r="CQW116" s="30"/>
      <c r="CQX116" s="30"/>
      <c r="CQY116" s="33"/>
      <c r="CQZ116" s="33"/>
      <c r="CRA116" s="30"/>
      <c r="CRB116" s="30"/>
      <c r="CRC116" s="31"/>
      <c r="CRD116" s="31"/>
      <c r="CRE116" s="30"/>
      <c r="CRF116" s="30"/>
      <c r="CRG116" s="30"/>
      <c r="CRH116" s="30"/>
      <c r="CRJ116" s="30"/>
      <c r="CRK116" s="30"/>
      <c r="CRL116" s="30"/>
      <c r="CRM116" s="30"/>
      <c r="CRN116" s="30"/>
      <c r="CRO116" s="30"/>
      <c r="CRP116" s="30"/>
      <c r="CRQ116" s="33"/>
      <c r="CRR116" s="33"/>
      <c r="CRS116" s="30"/>
      <c r="CRT116" s="30"/>
      <c r="CRU116" s="31"/>
      <c r="CRV116" s="31"/>
      <c r="CRW116" s="30"/>
      <c r="CRX116" s="30"/>
      <c r="CRY116" s="30"/>
      <c r="CRZ116" s="30"/>
      <c r="CSB116" s="30"/>
      <c r="CSC116" s="30"/>
      <c r="CSD116" s="30"/>
      <c r="CSE116" s="30"/>
      <c r="CSF116" s="30"/>
      <c r="CSG116" s="30"/>
      <c r="CSH116" s="30"/>
      <c r="CSI116" s="33"/>
      <c r="CSJ116" s="33"/>
      <c r="CSK116" s="30"/>
      <c r="CSL116" s="30"/>
      <c r="CSM116" s="31"/>
      <c r="CSN116" s="31"/>
      <c r="CSO116" s="30"/>
      <c r="CSP116" s="30"/>
      <c r="CSQ116" s="30"/>
      <c r="CSR116" s="30"/>
      <c r="CST116" s="30"/>
      <c r="CSU116" s="30"/>
      <c r="CSV116" s="30"/>
      <c r="CSW116" s="30"/>
      <c r="CSX116" s="30"/>
      <c r="CSY116" s="30"/>
      <c r="CSZ116" s="30"/>
      <c r="CTA116" s="33"/>
      <c r="CTB116" s="33"/>
      <c r="CTC116" s="30"/>
      <c r="CTD116" s="30"/>
      <c r="CTE116" s="31"/>
      <c r="CTF116" s="31"/>
      <c r="CTG116" s="30"/>
      <c r="CTH116" s="30"/>
      <c r="CTI116" s="30"/>
      <c r="CTJ116" s="30"/>
      <c r="CTL116" s="30"/>
      <c r="CTM116" s="30"/>
      <c r="CTN116" s="30"/>
      <c r="CTO116" s="30"/>
      <c r="CTP116" s="30"/>
      <c r="CTQ116" s="30"/>
      <c r="CTR116" s="30"/>
      <c r="CTS116" s="33"/>
      <c r="CTT116" s="33"/>
      <c r="CTU116" s="30"/>
      <c r="CTV116" s="30"/>
      <c r="CTW116" s="31"/>
      <c r="CTX116" s="31"/>
      <c r="CTY116" s="30"/>
      <c r="CTZ116" s="30"/>
      <c r="CUA116" s="30"/>
      <c r="CUB116" s="30"/>
      <c r="CUD116" s="30"/>
      <c r="CUE116" s="30"/>
      <c r="CUF116" s="30"/>
      <c r="CUG116" s="30"/>
      <c r="CUH116" s="30"/>
      <c r="CUI116" s="30"/>
      <c r="CUJ116" s="30"/>
      <c r="CUK116" s="33"/>
      <c r="CUL116" s="33"/>
      <c r="CUM116" s="30"/>
      <c r="CUN116" s="30"/>
      <c r="CUO116" s="31"/>
      <c r="CUP116" s="31"/>
      <c r="CUQ116" s="30"/>
      <c r="CUR116" s="30"/>
      <c r="CUS116" s="30"/>
      <c r="CUT116" s="30"/>
      <c r="CUV116" s="30"/>
      <c r="CUW116" s="30"/>
      <c r="CUX116" s="30"/>
      <c r="CUY116" s="30"/>
      <c r="CUZ116" s="30"/>
      <c r="CVA116" s="30"/>
      <c r="CVB116" s="30"/>
      <c r="CVC116" s="33"/>
      <c r="CVD116" s="33"/>
      <c r="CVE116" s="30"/>
      <c r="CVF116" s="30"/>
      <c r="CVG116" s="31"/>
      <c r="CVH116" s="31"/>
      <c r="CVI116" s="30"/>
      <c r="CVJ116" s="30"/>
      <c r="CVK116" s="30"/>
      <c r="CVL116" s="30"/>
      <c r="CVN116" s="30"/>
      <c r="CVO116" s="30"/>
      <c r="CVP116" s="30"/>
      <c r="CVQ116" s="30"/>
      <c r="CVR116" s="30"/>
      <c r="CVS116" s="30"/>
      <c r="CVT116" s="30"/>
      <c r="CVU116" s="33"/>
      <c r="CVV116" s="33"/>
      <c r="CVW116" s="30"/>
      <c r="CVX116" s="30"/>
      <c r="CVY116" s="31"/>
      <c r="CVZ116" s="31"/>
      <c r="CWA116" s="30"/>
      <c r="CWB116" s="30"/>
      <c r="CWC116" s="30"/>
      <c r="CWD116" s="30"/>
      <c r="CWF116" s="30"/>
      <c r="CWG116" s="30"/>
      <c r="CWH116" s="30"/>
      <c r="CWI116" s="30"/>
      <c r="CWJ116" s="30"/>
      <c r="CWK116" s="30"/>
      <c r="CWL116" s="30"/>
      <c r="CWM116" s="33"/>
      <c r="CWN116" s="33"/>
      <c r="CWO116" s="30"/>
      <c r="CWP116" s="30"/>
      <c r="CWQ116" s="31"/>
      <c r="CWR116" s="31"/>
      <c r="CWS116" s="30"/>
      <c r="CWT116" s="30"/>
      <c r="CWU116" s="30"/>
      <c r="CWV116" s="30"/>
      <c r="CWX116" s="30"/>
      <c r="CWY116" s="30"/>
      <c r="CWZ116" s="30"/>
      <c r="CXA116" s="30"/>
      <c r="CXB116" s="30"/>
      <c r="CXC116" s="30"/>
      <c r="CXD116" s="30"/>
      <c r="CXE116" s="33"/>
      <c r="CXF116" s="33"/>
      <c r="CXG116" s="30"/>
      <c r="CXH116" s="30"/>
      <c r="CXI116" s="31"/>
      <c r="CXJ116" s="31"/>
      <c r="CXK116" s="30"/>
      <c r="CXL116" s="30"/>
      <c r="CXM116" s="30"/>
      <c r="CXN116" s="30"/>
      <c r="CXP116" s="30"/>
      <c r="CXQ116" s="30"/>
      <c r="CXR116" s="30"/>
      <c r="CXS116" s="30"/>
      <c r="CXT116" s="30"/>
      <c r="CXU116" s="30"/>
      <c r="CXV116" s="30"/>
      <c r="CXW116" s="33"/>
      <c r="CXX116" s="33"/>
      <c r="CXY116" s="30"/>
      <c r="CXZ116" s="30"/>
      <c r="CYA116" s="31"/>
      <c r="CYB116" s="31"/>
      <c r="CYC116" s="30"/>
      <c r="CYD116" s="30"/>
      <c r="CYE116" s="30"/>
      <c r="CYF116" s="30"/>
      <c r="CYH116" s="30"/>
      <c r="CYI116" s="30"/>
      <c r="CYJ116" s="30"/>
      <c r="CYK116" s="30"/>
      <c r="CYL116" s="30"/>
      <c r="CYM116" s="30"/>
      <c r="CYN116" s="30"/>
      <c r="CYO116" s="33"/>
      <c r="CYP116" s="33"/>
      <c r="CYQ116" s="30"/>
      <c r="CYR116" s="30"/>
      <c r="CYS116" s="31"/>
      <c r="CYT116" s="31"/>
      <c r="CYU116" s="30"/>
      <c r="CYV116" s="30"/>
      <c r="CYW116" s="30"/>
      <c r="CYX116" s="30"/>
      <c r="CYZ116" s="30"/>
      <c r="CZA116" s="30"/>
      <c r="CZB116" s="30"/>
      <c r="CZC116" s="30"/>
      <c r="CZD116" s="30"/>
      <c r="CZE116" s="30"/>
      <c r="CZF116" s="30"/>
      <c r="CZG116" s="33"/>
      <c r="CZH116" s="33"/>
      <c r="CZI116" s="30"/>
      <c r="CZJ116" s="30"/>
      <c r="CZK116" s="31"/>
      <c r="CZL116" s="31"/>
      <c r="CZM116" s="30"/>
      <c r="CZN116" s="30"/>
      <c r="CZO116" s="30"/>
      <c r="CZP116" s="30"/>
      <c r="CZR116" s="30"/>
      <c r="CZS116" s="30"/>
      <c r="CZT116" s="30"/>
      <c r="CZU116" s="30"/>
      <c r="CZV116" s="30"/>
      <c r="CZW116" s="30"/>
      <c r="CZX116" s="30"/>
      <c r="CZY116" s="33"/>
      <c r="CZZ116" s="33"/>
      <c r="DAA116" s="30"/>
      <c r="DAB116" s="30"/>
      <c r="DAC116" s="31"/>
      <c r="DAD116" s="31"/>
      <c r="DAE116" s="30"/>
      <c r="DAF116" s="30"/>
      <c r="DAG116" s="30"/>
      <c r="DAH116" s="30"/>
      <c r="DAJ116" s="30"/>
      <c r="DAK116" s="30"/>
      <c r="DAL116" s="30"/>
      <c r="DAM116" s="30"/>
      <c r="DAN116" s="30"/>
      <c r="DAO116" s="30"/>
      <c r="DAP116" s="30"/>
      <c r="DAQ116" s="33"/>
      <c r="DAR116" s="33"/>
      <c r="DAS116" s="30"/>
      <c r="DAT116" s="30"/>
      <c r="DAU116" s="31"/>
      <c r="DAV116" s="31"/>
      <c r="DAW116" s="30"/>
      <c r="DAX116" s="30"/>
      <c r="DAY116" s="30"/>
      <c r="DAZ116" s="30"/>
      <c r="DBB116" s="30"/>
      <c r="DBC116" s="30"/>
      <c r="DBD116" s="30"/>
      <c r="DBE116" s="30"/>
      <c r="DBF116" s="30"/>
      <c r="DBG116" s="30"/>
      <c r="DBH116" s="30"/>
      <c r="DBI116" s="33"/>
      <c r="DBJ116" s="33"/>
      <c r="DBK116" s="30"/>
      <c r="DBL116" s="30"/>
      <c r="DBM116" s="31"/>
      <c r="DBN116" s="31"/>
      <c r="DBO116" s="30"/>
      <c r="DBP116" s="30"/>
      <c r="DBQ116" s="30"/>
      <c r="DBR116" s="30"/>
      <c r="DBT116" s="30"/>
      <c r="DBU116" s="30"/>
      <c r="DBV116" s="30"/>
      <c r="DBW116" s="30"/>
      <c r="DBX116" s="30"/>
      <c r="DBY116" s="30"/>
      <c r="DBZ116" s="30"/>
      <c r="DCA116" s="33"/>
      <c r="DCB116" s="33"/>
      <c r="DCC116" s="30"/>
      <c r="DCD116" s="30"/>
      <c r="DCE116" s="31"/>
      <c r="DCF116" s="31"/>
      <c r="DCG116" s="30"/>
      <c r="DCH116" s="30"/>
      <c r="DCI116" s="30"/>
      <c r="DCJ116" s="30"/>
      <c r="DCL116" s="30"/>
      <c r="DCM116" s="30"/>
      <c r="DCN116" s="30"/>
      <c r="DCO116" s="30"/>
      <c r="DCP116" s="30"/>
      <c r="DCQ116" s="30"/>
      <c r="DCR116" s="30"/>
      <c r="DCS116" s="33"/>
      <c r="DCT116" s="33"/>
      <c r="DCU116" s="30"/>
      <c r="DCV116" s="30"/>
      <c r="DCW116" s="31"/>
      <c r="DCX116" s="31"/>
      <c r="DCY116" s="30"/>
      <c r="DCZ116" s="30"/>
      <c r="DDA116" s="30"/>
      <c r="DDB116" s="30"/>
      <c r="DDD116" s="30"/>
      <c r="DDE116" s="30"/>
      <c r="DDF116" s="30"/>
      <c r="DDG116" s="30"/>
      <c r="DDH116" s="30"/>
      <c r="DDI116" s="30"/>
      <c r="DDJ116" s="30"/>
      <c r="DDK116" s="33"/>
      <c r="DDL116" s="33"/>
      <c r="DDM116" s="30"/>
      <c r="DDN116" s="30"/>
      <c r="DDO116" s="31"/>
      <c r="DDP116" s="31"/>
      <c r="DDQ116" s="30"/>
      <c r="DDR116" s="30"/>
      <c r="DDS116" s="30"/>
      <c r="DDT116" s="30"/>
      <c r="DDV116" s="30"/>
      <c r="DDW116" s="30"/>
      <c r="DDX116" s="30"/>
      <c r="DDY116" s="30"/>
      <c r="DDZ116" s="30"/>
      <c r="DEA116" s="30"/>
      <c r="DEB116" s="30"/>
      <c r="DEC116" s="33"/>
      <c r="DED116" s="33"/>
      <c r="DEE116" s="30"/>
      <c r="DEF116" s="30"/>
      <c r="DEG116" s="31"/>
      <c r="DEH116" s="31"/>
      <c r="DEI116" s="30"/>
      <c r="DEJ116" s="30"/>
      <c r="DEK116" s="30"/>
      <c r="DEL116" s="30"/>
      <c r="DEN116" s="30"/>
      <c r="DEO116" s="30"/>
      <c r="DEP116" s="30"/>
      <c r="DEQ116" s="30"/>
      <c r="DER116" s="30"/>
      <c r="DES116" s="30"/>
      <c r="DET116" s="30"/>
      <c r="DEU116" s="33"/>
      <c r="DEV116" s="33"/>
      <c r="DEW116" s="30"/>
      <c r="DEX116" s="30"/>
      <c r="DEY116" s="31"/>
      <c r="DEZ116" s="31"/>
      <c r="DFA116" s="30"/>
      <c r="DFB116" s="30"/>
      <c r="DFC116" s="30"/>
      <c r="DFD116" s="30"/>
      <c r="DFF116" s="30"/>
      <c r="DFG116" s="30"/>
      <c r="DFH116" s="30"/>
      <c r="DFI116" s="30"/>
      <c r="DFJ116" s="30"/>
      <c r="DFK116" s="30"/>
      <c r="DFL116" s="30"/>
      <c r="DFM116" s="33"/>
      <c r="DFN116" s="33"/>
      <c r="DFO116" s="30"/>
      <c r="DFP116" s="30"/>
      <c r="DFQ116" s="31"/>
      <c r="DFR116" s="31"/>
      <c r="DFS116" s="30"/>
      <c r="DFT116" s="30"/>
      <c r="DFU116" s="30"/>
      <c r="DFV116" s="30"/>
      <c r="DFX116" s="30"/>
      <c r="DFY116" s="30"/>
      <c r="DFZ116" s="30"/>
      <c r="DGA116" s="30"/>
      <c r="DGB116" s="30"/>
      <c r="DGC116" s="30"/>
      <c r="DGD116" s="30"/>
      <c r="DGE116" s="33"/>
      <c r="DGF116" s="33"/>
      <c r="DGG116" s="30"/>
      <c r="DGH116" s="30"/>
      <c r="DGI116" s="31"/>
      <c r="DGJ116" s="31"/>
      <c r="DGK116" s="30"/>
      <c r="DGL116" s="30"/>
      <c r="DGM116" s="30"/>
      <c r="DGN116" s="30"/>
      <c r="DGP116" s="30"/>
      <c r="DGQ116" s="30"/>
      <c r="DGR116" s="30"/>
      <c r="DGS116" s="30"/>
      <c r="DGT116" s="30"/>
      <c r="DGU116" s="30"/>
      <c r="DGV116" s="30"/>
      <c r="DGW116" s="33"/>
      <c r="DGX116" s="33"/>
      <c r="DGY116" s="30"/>
      <c r="DGZ116" s="30"/>
      <c r="DHA116" s="31"/>
      <c r="DHB116" s="31"/>
      <c r="DHC116" s="30"/>
      <c r="DHD116" s="30"/>
      <c r="DHE116" s="30"/>
      <c r="DHF116" s="30"/>
      <c r="DHH116" s="30"/>
      <c r="DHI116" s="30"/>
      <c r="DHJ116" s="30"/>
      <c r="DHK116" s="30"/>
      <c r="DHL116" s="30"/>
      <c r="DHM116" s="30"/>
      <c r="DHN116" s="30"/>
      <c r="DHO116" s="33"/>
      <c r="DHP116" s="33"/>
      <c r="DHQ116" s="30"/>
      <c r="DHR116" s="30"/>
      <c r="DHS116" s="31"/>
      <c r="DHT116" s="31"/>
      <c r="DHU116" s="30"/>
      <c r="DHV116" s="30"/>
      <c r="DHW116" s="30"/>
      <c r="DHX116" s="30"/>
      <c r="DHZ116" s="30"/>
      <c r="DIA116" s="30"/>
      <c r="DIB116" s="30"/>
      <c r="DIC116" s="30"/>
      <c r="DID116" s="30"/>
      <c r="DIE116" s="30"/>
      <c r="DIF116" s="30"/>
      <c r="DIG116" s="33"/>
      <c r="DIH116" s="33"/>
      <c r="DII116" s="30"/>
      <c r="DIJ116" s="30"/>
      <c r="DIK116" s="31"/>
      <c r="DIL116" s="31"/>
      <c r="DIM116" s="30"/>
      <c r="DIN116" s="30"/>
      <c r="DIO116" s="30"/>
      <c r="DIP116" s="30"/>
      <c r="DIR116" s="30"/>
      <c r="DIS116" s="30"/>
      <c r="DIT116" s="30"/>
      <c r="DIU116" s="30"/>
      <c r="DIV116" s="30"/>
      <c r="DIW116" s="30"/>
      <c r="DIX116" s="30"/>
      <c r="DIY116" s="33"/>
      <c r="DIZ116" s="33"/>
      <c r="DJA116" s="30"/>
      <c r="DJB116" s="30"/>
      <c r="DJC116" s="31"/>
      <c r="DJD116" s="31"/>
      <c r="DJE116" s="30"/>
      <c r="DJF116" s="30"/>
      <c r="DJG116" s="30"/>
      <c r="DJH116" s="30"/>
      <c r="DJJ116" s="30"/>
      <c r="DJK116" s="30"/>
      <c r="DJL116" s="30"/>
      <c r="DJM116" s="30"/>
      <c r="DJN116" s="30"/>
      <c r="DJO116" s="30"/>
      <c r="DJP116" s="30"/>
      <c r="DJQ116" s="33"/>
      <c r="DJR116" s="33"/>
      <c r="DJS116" s="30"/>
      <c r="DJT116" s="30"/>
      <c r="DJU116" s="31"/>
      <c r="DJV116" s="31"/>
      <c r="DJW116" s="30"/>
      <c r="DJX116" s="30"/>
      <c r="DJY116" s="30"/>
      <c r="DJZ116" s="30"/>
      <c r="DKB116" s="30"/>
      <c r="DKC116" s="30"/>
      <c r="DKD116" s="30"/>
      <c r="DKE116" s="30"/>
      <c r="DKF116" s="30"/>
      <c r="DKG116" s="30"/>
      <c r="DKH116" s="30"/>
      <c r="DKI116" s="33"/>
      <c r="DKJ116" s="33"/>
      <c r="DKK116" s="30"/>
      <c r="DKL116" s="30"/>
      <c r="DKM116" s="31"/>
      <c r="DKN116" s="31"/>
      <c r="DKO116" s="30"/>
      <c r="DKP116" s="30"/>
      <c r="DKQ116" s="30"/>
      <c r="DKR116" s="30"/>
      <c r="DKT116" s="30"/>
      <c r="DKU116" s="30"/>
      <c r="DKV116" s="30"/>
      <c r="DKW116" s="30"/>
      <c r="DKX116" s="30"/>
      <c r="DKY116" s="30"/>
      <c r="DKZ116" s="30"/>
      <c r="DLA116" s="33"/>
      <c r="DLB116" s="33"/>
      <c r="DLC116" s="30"/>
      <c r="DLD116" s="30"/>
      <c r="DLE116" s="31"/>
      <c r="DLF116" s="31"/>
      <c r="DLG116" s="30"/>
      <c r="DLH116" s="30"/>
      <c r="DLI116" s="30"/>
      <c r="DLJ116" s="30"/>
      <c r="DLL116" s="30"/>
      <c r="DLM116" s="30"/>
      <c r="DLN116" s="30"/>
      <c r="DLO116" s="30"/>
      <c r="DLP116" s="30"/>
      <c r="DLQ116" s="30"/>
      <c r="DLR116" s="30"/>
      <c r="DLS116" s="33"/>
      <c r="DLT116" s="33"/>
      <c r="DLU116" s="30"/>
      <c r="DLV116" s="30"/>
      <c r="DLW116" s="31"/>
      <c r="DLX116" s="31"/>
      <c r="DLY116" s="30"/>
      <c r="DLZ116" s="30"/>
      <c r="DMA116" s="30"/>
      <c r="DMB116" s="30"/>
      <c r="DMD116" s="30"/>
      <c r="DME116" s="30"/>
      <c r="DMF116" s="30"/>
      <c r="DMG116" s="30"/>
      <c r="DMH116" s="30"/>
      <c r="DMI116" s="30"/>
      <c r="DMJ116" s="30"/>
      <c r="DMK116" s="33"/>
      <c r="DML116" s="33"/>
      <c r="DMM116" s="30"/>
      <c r="DMN116" s="30"/>
      <c r="DMO116" s="31"/>
      <c r="DMP116" s="31"/>
      <c r="DMQ116" s="30"/>
      <c r="DMR116" s="30"/>
      <c r="DMS116" s="30"/>
      <c r="DMT116" s="30"/>
      <c r="DMV116" s="30"/>
      <c r="DMW116" s="30"/>
      <c r="DMX116" s="30"/>
      <c r="DMY116" s="30"/>
      <c r="DMZ116" s="30"/>
      <c r="DNA116" s="30"/>
      <c r="DNB116" s="30"/>
      <c r="DNC116" s="33"/>
      <c r="DND116" s="33"/>
      <c r="DNE116" s="30"/>
      <c r="DNF116" s="30"/>
      <c r="DNG116" s="31"/>
      <c r="DNH116" s="31"/>
      <c r="DNI116" s="30"/>
      <c r="DNJ116" s="30"/>
      <c r="DNK116" s="30"/>
      <c r="DNL116" s="30"/>
      <c r="DNN116" s="30"/>
      <c r="DNO116" s="30"/>
      <c r="DNP116" s="30"/>
      <c r="DNQ116" s="30"/>
      <c r="DNR116" s="30"/>
      <c r="DNS116" s="30"/>
      <c r="DNT116" s="30"/>
      <c r="DNU116" s="33"/>
      <c r="DNV116" s="33"/>
      <c r="DNW116" s="30"/>
      <c r="DNX116" s="30"/>
      <c r="DNY116" s="31"/>
      <c r="DNZ116" s="31"/>
      <c r="DOA116" s="30"/>
      <c r="DOB116" s="30"/>
      <c r="DOC116" s="30"/>
      <c r="DOD116" s="30"/>
      <c r="DOF116" s="30"/>
      <c r="DOG116" s="30"/>
      <c r="DOH116" s="30"/>
      <c r="DOI116" s="30"/>
      <c r="DOJ116" s="30"/>
      <c r="DOK116" s="30"/>
      <c r="DOL116" s="30"/>
      <c r="DOM116" s="33"/>
      <c r="DON116" s="33"/>
      <c r="DOO116" s="30"/>
      <c r="DOP116" s="30"/>
      <c r="DOQ116" s="31"/>
      <c r="DOR116" s="31"/>
      <c r="DOS116" s="30"/>
      <c r="DOT116" s="30"/>
      <c r="DOU116" s="30"/>
      <c r="DOV116" s="30"/>
      <c r="DOX116" s="30"/>
      <c r="DOY116" s="30"/>
      <c r="DOZ116" s="30"/>
      <c r="DPA116" s="30"/>
      <c r="DPB116" s="30"/>
      <c r="DPC116" s="30"/>
      <c r="DPD116" s="30"/>
      <c r="DPE116" s="33"/>
      <c r="DPF116" s="33"/>
      <c r="DPG116" s="30"/>
      <c r="DPH116" s="30"/>
      <c r="DPI116" s="31"/>
      <c r="DPJ116" s="31"/>
      <c r="DPK116" s="30"/>
      <c r="DPL116" s="30"/>
      <c r="DPM116" s="30"/>
      <c r="DPN116" s="30"/>
      <c r="DPP116" s="30"/>
      <c r="DPQ116" s="30"/>
      <c r="DPR116" s="30"/>
      <c r="DPS116" s="30"/>
      <c r="DPT116" s="30"/>
      <c r="DPU116" s="30"/>
      <c r="DPV116" s="30"/>
      <c r="DPW116" s="33"/>
      <c r="DPX116" s="33"/>
      <c r="DPY116" s="30"/>
      <c r="DPZ116" s="30"/>
      <c r="DQA116" s="31"/>
      <c r="DQB116" s="31"/>
      <c r="DQC116" s="30"/>
      <c r="DQD116" s="30"/>
      <c r="DQE116" s="30"/>
      <c r="DQF116" s="30"/>
      <c r="DQH116" s="30"/>
      <c r="DQI116" s="30"/>
      <c r="DQJ116" s="30"/>
      <c r="DQK116" s="30"/>
      <c r="DQL116" s="30"/>
      <c r="DQM116" s="30"/>
      <c r="DQN116" s="30"/>
      <c r="DQO116" s="33"/>
      <c r="DQP116" s="33"/>
      <c r="DQQ116" s="30"/>
      <c r="DQR116" s="30"/>
      <c r="DQS116" s="31"/>
      <c r="DQT116" s="31"/>
      <c r="DQU116" s="30"/>
      <c r="DQV116" s="30"/>
      <c r="DQW116" s="30"/>
      <c r="DQX116" s="30"/>
      <c r="DQZ116" s="30"/>
      <c r="DRA116" s="30"/>
      <c r="DRB116" s="30"/>
      <c r="DRC116" s="30"/>
      <c r="DRD116" s="30"/>
      <c r="DRE116" s="30"/>
      <c r="DRF116" s="30"/>
      <c r="DRG116" s="33"/>
      <c r="DRH116" s="33"/>
      <c r="DRI116" s="30"/>
      <c r="DRJ116" s="30"/>
      <c r="DRK116" s="31"/>
      <c r="DRL116" s="31"/>
      <c r="DRM116" s="30"/>
      <c r="DRN116" s="30"/>
      <c r="DRO116" s="30"/>
      <c r="DRP116" s="30"/>
      <c r="DRR116" s="30"/>
      <c r="DRS116" s="30"/>
      <c r="DRT116" s="30"/>
      <c r="DRU116" s="30"/>
      <c r="DRV116" s="30"/>
      <c r="DRW116" s="30"/>
      <c r="DRX116" s="30"/>
      <c r="DRY116" s="33"/>
      <c r="DRZ116" s="33"/>
      <c r="DSA116" s="30"/>
      <c r="DSB116" s="30"/>
      <c r="DSC116" s="31"/>
      <c r="DSD116" s="31"/>
      <c r="DSE116" s="30"/>
      <c r="DSF116" s="30"/>
      <c r="DSG116" s="30"/>
      <c r="DSH116" s="30"/>
      <c r="DSJ116" s="30"/>
      <c r="DSK116" s="30"/>
      <c r="DSL116" s="30"/>
      <c r="DSM116" s="30"/>
      <c r="DSN116" s="30"/>
      <c r="DSO116" s="30"/>
      <c r="DSP116" s="30"/>
      <c r="DSQ116" s="33"/>
      <c r="DSR116" s="33"/>
      <c r="DSS116" s="30"/>
      <c r="DST116" s="30"/>
      <c r="DSU116" s="31"/>
      <c r="DSV116" s="31"/>
      <c r="DSW116" s="30"/>
      <c r="DSX116" s="30"/>
      <c r="DSY116" s="30"/>
      <c r="DSZ116" s="30"/>
      <c r="DTB116" s="30"/>
      <c r="DTC116" s="30"/>
      <c r="DTD116" s="30"/>
      <c r="DTE116" s="30"/>
      <c r="DTF116" s="30"/>
      <c r="DTG116" s="30"/>
      <c r="DTH116" s="30"/>
      <c r="DTI116" s="33"/>
      <c r="DTJ116" s="33"/>
      <c r="DTK116" s="30"/>
      <c r="DTL116" s="30"/>
      <c r="DTM116" s="31"/>
      <c r="DTN116" s="31"/>
      <c r="DTO116" s="30"/>
      <c r="DTP116" s="30"/>
      <c r="DTQ116" s="30"/>
      <c r="DTR116" s="30"/>
      <c r="DTT116" s="30"/>
      <c r="DTU116" s="30"/>
      <c r="DTV116" s="30"/>
      <c r="DTW116" s="30"/>
      <c r="DTX116" s="30"/>
      <c r="DTY116" s="30"/>
      <c r="DTZ116" s="30"/>
      <c r="DUA116" s="33"/>
      <c r="DUB116" s="33"/>
      <c r="DUC116" s="30"/>
      <c r="DUD116" s="30"/>
      <c r="DUE116" s="31"/>
      <c r="DUF116" s="31"/>
      <c r="DUG116" s="30"/>
      <c r="DUH116" s="30"/>
      <c r="DUI116" s="30"/>
      <c r="DUJ116" s="30"/>
      <c r="DUL116" s="30"/>
      <c r="DUM116" s="30"/>
      <c r="DUN116" s="30"/>
      <c r="DUO116" s="30"/>
      <c r="DUP116" s="30"/>
      <c r="DUQ116" s="30"/>
      <c r="DUR116" s="30"/>
      <c r="DUS116" s="33"/>
      <c r="DUT116" s="33"/>
      <c r="DUU116" s="30"/>
      <c r="DUV116" s="30"/>
      <c r="DUW116" s="31"/>
      <c r="DUX116" s="31"/>
      <c r="DUY116" s="30"/>
      <c r="DUZ116" s="30"/>
      <c r="DVA116" s="30"/>
      <c r="DVB116" s="30"/>
      <c r="DVD116" s="30"/>
      <c r="DVE116" s="30"/>
      <c r="DVF116" s="30"/>
      <c r="DVG116" s="30"/>
      <c r="DVH116" s="30"/>
      <c r="DVI116" s="30"/>
      <c r="DVJ116" s="30"/>
      <c r="DVK116" s="33"/>
      <c r="DVL116" s="33"/>
      <c r="DVM116" s="30"/>
      <c r="DVN116" s="30"/>
      <c r="DVO116" s="31"/>
      <c r="DVP116" s="31"/>
      <c r="DVQ116" s="30"/>
      <c r="DVR116" s="30"/>
      <c r="DVS116" s="30"/>
      <c r="DVT116" s="30"/>
      <c r="DVV116" s="30"/>
      <c r="DVW116" s="30"/>
      <c r="DVX116" s="30"/>
      <c r="DVY116" s="30"/>
      <c r="DVZ116" s="30"/>
      <c r="DWA116" s="30"/>
      <c r="DWB116" s="30"/>
      <c r="DWC116" s="33"/>
      <c r="DWD116" s="33"/>
      <c r="DWE116" s="30"/>
      <c r="DWF116" s="30"/>
      <c r="DWG116" s="31"/>
      <c r="DWH116" s="31"/>
      <c r="DWI116" s="30"/>
      <c r="DWJ116" s="30"/>
      <c r="DWK116" s="30"/>
      <c r="DWL116" s="30"/>
      <c r="DWN116" s="30"/>
      <c r="DWO116" s="30"/>
      <c r="DWP116" s="30"/>
      <c r="DWQ116" s="30"/>
      <c r="DWR116" s="30"/>
      <c r="DWS116" s="30"/>
      <c r="DWT116" s="30"/>
      <c r="DWU116" s="33"/>
      <c r="DWV116" s="33"/>
      <c r="DWW116" s="30"/>
      <c r="DWX116" s="30"/>
      <c r="DWY116" s="31"/>
      <c r="DWZ116" s="31"/>
      <c r="DXA116" s="30"/>
      <c r="DXB116" s="30"/>
      <c r="DXC116" s="30"/>
      <c r="DXD116" s="30"/>
      <c r="DXF116" s="30"/>
      <c r="DXG116" s="30"/>
      <c r="DXH116" s="30"/>
      <c r="DXI116" s="30"/>
      <c r="DXJ116" s="30"/>
      <c r="DXK116" s="30"/>
      <c r="DXL116" s="30"/>
      <c r="DXM116" s="33"/>
      <c r="DXN116" s="33"/>
      <c r="DXO116" s="30"/>
      <c r="DXP116" s="30"/>
      <c r="DXQ116" s="31"/>
      <c r="DXR116" s="31"/>
      <c r="DXS116" s="30"/>
      <c r="DXT116" s="30"/>
      <c r="DXU116" s="30"/>
      <c r="DXV116" s="30"/>
      <c r="DXX116" s="30"/>
      <c r="DXY116" s="30"/>
      <c r="DXZ116" s="30"/>
      <c r="DYA116" s="30"/>
      <c r="DYB116" s="30"/>
      <c r="DYC116" s="30"/>
      <c r="DYD116" s="30"/>
      <c r="DYE116" s="33"/>
      <c r="DYF116" s="33"/>
      <c r="DYG116" s="30"/>
      <c r="DYH116" s="30"/>
      <c r="DYI116" s="31"/>
      <c r="DYJ116" s="31"/>
      <c r="DYK116" s="30"/>
      <c r="DYL116" s="30"/>
      <c r="DYM116" s="30"/>
      <c r="DYN116" s="30"/>
      <c r="DYP116" s="30"/>
      <c r="DYQ116" s="30"/>
      <c r="DYR116" s="30"/>
      <c r="DYS116" s="30"/>
      <c r="DYT116" s="30"/>
      <c r="DYU116" s="30"/>
      <c r="DYV116" s="30"/>
      <c r="DYW116" s="33"/>
      <c r="DYX116" s="33"/>
      <c r="DYY116" s="30"/>
      <c r="DYZ116" s="30"/>
      <c r="DZA116" s="31"/>
      <c r="DZB116" s="31"/>
      <c r="DZC116" s="30"/>
      <c r="DZD116" s="30"/>
      <c r="DZE116" s="30"/>
      <c r="DZF116" s="30"/>
      <c r="DZH116" s="30"/>
      <c r="DZI116" s="30"/>
      <c r="DZJ116" s="30"/>
      <c r="DZK116" s="30"/>
      <c r="DZL116" s="30"/>
      <c r="DZM116" s="30"/>
      <c r="DZN116" s="30"/>
      <c r="DZO116" s="33"/>
      <c r="DZP116" s="33"/>
      <c r="DZQ116" s="30"/>
      <c r="DZR116" s="30"/>
      <c r="DZS116" s="31"/>
      <c r="DZT116" s="31"/>
      <c r="DZU116" s="30"/>
      <c r="DZV116" s="30"/>
      <c r="DZW116" s="30"/>
      <c r="DZX116" s="30"/>
      <c r="DZZ116" s="30"/>
      <c r="EAA116" s="30"/>
      <c r="EAB116" s="30"/>
      <c r="EAC116" s="30"/>
      <c r="EAD116" s="30"/>
      <c r="EAE116" s="30"/>
      <c r="EAF116" s="30"/>
      <c r="EAG116" s="33"/>
      <c r="EAH116" s="33"/>
      <c r="EAI116" s="30"/>
      <c r="EAJ116" s="30"/>
      <c r="EAK116" s="31"/>
      <c r="EAL116" s="31"/>
      <c r="EAM116" s="30"/>
      <c r="EAN116" s="30"/>
      <c r="EAO116" s="30"/>
      <c r="EAP116" s="30"/>
      <c r="EAR116" s="30"/>
      <c r="EAS116" s="30"/>
      <c r="EAT116" s="30"/>
      <c r="EAU116" s="30"/>
      <c r="EAV116" s="30"/>
      <c r="EAW116" s="30"/>
      <c r="EAX116" s="30"/>
      <c r="EAY116" s="33"/>
      <c r="EAZ116" s="33"/>
      <c r="EBA116" s="30"/>
      <c r="EBB116" s="30"/>
      <c r="EBC116" s="31"/>
      <c r="EBD116" s="31"/>
      <c r="EBE116" s="30"/>
      <c r="EBF116" s="30"/>
      <c r="EBG116" s="30"/>
      <c r="EBH116" s="30"/>
      <c r="EBJ116" s="30"/>
      <c r="EBK116" s="30"/>
      <c r="EBL116" s="30"/>
      <c r="EBM116" s="30"/>
      <c r="EBN116" s="30"/>
      <c r="EBO116" s="30"/>
      <c r="EBP116" s="30"/>
      <c r="EBQ116" s="33"/>
      <c r="EBR116" s="33"/>
      <c r="EBS116" s="30"/>
      <c r="EBT116" s="30"/>
      <c r="EBU116" s="31"/>
      <c r="EBV116" s="31"/>
      <c r="EBW116" s="30"/>
      <c r="EBX116" s="30"/>
      <c r="EBY116" s="30"/>
      <c r="EBZ116" s="30"/>
      <c r="ECB116" s="30"/>
      <c r="ECC116" s="30"/>
      <c r="ECD116" s="30"/>
      <c r="ECE116" s="30"/>
      <c r="ECF116" s="30"/>
      <c r="ECG116" s="30"/>
      <c r="ECH116" s="30"/>
      <c r="ECI116" s="33"/>
      <c r="ECJ116" s="33"/>
      <c r="ECK116" s="30"/>
      <c r="ECL116" s="30"/>
      <c r="ECM116" s="31"/>
      <c r="ECN116" s="31"/>
      <c r="ECO116" s="30"/>
      <c r="ECP116" s="30"/>
      <c r="ECQ116" s="30"/>
      <c r="ECR116" s="30"/>
      <c r="ECT116" s="30"/>
      <c r="ECU116" s="30"/>
      <c r="ECV116" s="30"/>
      <c r="ECW116" s="30"/>
      <c r="ECX116" s="30"/>
      <c r="ECY116" s="30"/>
      <c r="ECZ116" s="30"/>
      <c r="EDA116" s="33"/>
      <c r="EDB116" s="33"/>
      <c r="EDC116" s="30"/>
      <c r="EDD116" s="30"/>
      <c r="EDE116" s="31"/>
      <c r="EDF116" s="31"/>
      <c r="EDG116" s="30"/>
      <c r="EDH116" s="30"/>
      <c r="EDI116" s="30"/>
      <c r="EDJ116" s="30"/>
      <c r="EDL116" s="30"/>
      <c r="EDM116" s="30"/>
      <c r="EDN116" s="30"/>
      <c r="EDO116" s="30"/>
      <c r="EDP116" s="30"/>
      <c r="EDQ116" s="30"/>
      <c r="EDR116" s="30"/>
      <c r="EDS116" s="33"/>
      <c r="EDT116" s="33"/>
      <c r="EDU116" s="30"/>
      <c r="EDV116" s="30"/>
      <c r="EDW116" s="31"/>
      <c r="EDX116" s="31"/>
      <c r="EDY116" s="30"/>
      <c r="EDZ116" s="30"/>
      <c r="EEA116" s="30"/>
      <c r="EEB116" s="30"/>
      <c r="EED116" s="30"/>
      <c r="EEE116" s="30"/>
      <c r="EEF116" s="30"/>
      <c r="EEG116" s="30"/>
      <c r="EEH116" s="30"/>
      <c r="EEI116" s="30"/>
      <c r="EEJ116" s="30"/>
      <c r="EEK116" s="33"/>
      <c r="EEL116" s="33"/>
      <c r="EEM116" s="30"/>
      <c r="EEN116" s="30"/>
      <c r="EEO116" s="31"/>
      <c r="EEP116" s="31"/>
      <c r="EEQ116" s="30"/>
      <c r="EER116" s="30"/>
      <c r="EES116" s="30"/>
      <c r="EET116" s="30"/>
      <c r="EEV116" s="30"/>
      <c r="EEW116" s="30"/>
      <c r="EEX116" s="30"/>
      <c r="EEY116" s="30"/>
      <c r="EEZ116" s="30"/>
      <c r="EFA116" s="30"/>
      <c r="EFB116" s="30"/>
      <c r="EFC116" s="33"/>
      <c r="EFD116" s="33"/>
      <c r="EFE116" s="30"/>
      <c r="EFF116" s="30"/>
      <c r="EFG116" s="31"/>
      <c r="EFH116" s="31"/>
      <c r="EFI116" s="30"/>
      <c r="EFJ116" s="30"/>
      <c r="EFK116" s="30"/>
      <c r="EFL116" s="30"/>
      <c r="EFN116" s="30"/>
      <c r="EFO116" s="30"/>
      <c r="EFP116" s="30"/>
      <c r="EFQ116" s="30"/>
      <c r="EFR116" s="30"/>
      <c r="EFS116" s="30"/>
      <c r="EFT116" s="30"/>
      <c r="EFU116" s="33"/>
      <c r="EFV116" s="33"/>
      <c r="EFW116" s="30"/>
      <c r="EFX116" s="30"/>
      <c r="EFY116" s="31"/>
      <c r="EFZ116" s="31"/>
      <c r="EGA116" s="30"/>
      <c r="EGB116" s="30"/>
      <c r="EGC116" s="30"/>
      <c r="EGD116" s="30"/>
      <c r="EGF116" s="30"/>
      <c r="EGG116" s="30"/>
      <c r="EGH116" s="30"/>
      <c r="EGI116" s="30"/>
      <c r="EGJ116" s="30"/>
      <c r="EGK116" s="30"/>
      <c r="EGL116" s="30"/>
      <c r="EGM116" s="33"/>
      <c r="EGN116" s="33"/>
      <c r="EGO116" s="30"/>
      <c r="EGP116" s="30"/>
      <c r="EGQ116" s="31"/>
      <c r="EGR116" s="31"/>
      <c r="EGS116" s="30"/>
      <c r="EGT116" s="30"/>
      <c r="EGU116" s="30"/>
      <c r="EGV116" s="30"/>
      <c r="EGX116" s="30"/>
      <c r="EGY116" s="30"/>
      <c r="EGZ116" s="30"/>
      <c r="EHA116" s="30"/>
      <c r="EHB116" s="30"/>
      <c r="EHC116" s="30"/>
      <c r="EHD116" s="30"/>
      <c r="EHE116" s="33"/>
      <c r="EHF116" s="33"/>
      <c r="EHG116" s="30"/>
      <c r="EHH116" s="30"/>
      <c r="EHI116" s="31"/>
      <c r="EHJ116" s="31"/>
      <c r="EHK116" s="30"/>
      <c r="EHL116" s="30"/>
      <c r="EHM116" s="30"/>
      <c r="EHN116" s="30"/>
      <c r="EHP116" s="30"/>
      <c r="EHQ116" s="30"/>
      <c r="EHR116" s="30"/>
      <c r="EHS116" s="30"/>
      <c r="EHT116" s="30"/>
      <c r="EHU116" s="30"/>
      <c r="EHV116" s="30"/>
      <c r="EHW116" s="33"/>
      <c r="EHX116" s="33"/>
      <c r="EHY116" s="30"/>
      <c r="EHZ116" s="30"/>
      <c r="EIA116" s="31"/>
      <c r="EIB116" s="31"/>
      <c r="EIC116" s="30"/>
      <c r="EID116" s="30"/>
      <c r="EIE116" s="30"/>
      <c r="EIF116" s="30"/>
      <c r="EIH116" s="30"/>
      <c r="EII116" s="30"/>
      <c r="EIJ116" s="30"/>
      <c r="EIK116" s="30"/>
      <c r="EIL116" s="30"/>
      <c r="EIM116" s="30"/>
      <c r="EIN116" s="30"/>
      <c r="EIO116" s="33"/>
      <c r="EIP116" s="33"/>
      <c r="EIQ116" s="30"/>
      <c r="EIR116" s="30"/>
      <c r="EIS116" s="31"/>
      <c r="EIT116" s="31"/>
      <c r="EIU116" s="30"/>
      <c r="EIV116" s="30"/>
      <c r="EIW116" s="30"/>
      <c r="EIX116" s="30"/>
      <c r="EIZ116" s="30"/>
      <c r="EJA116" s="30"/>
      <c r="EJB116" s="30"/>
      <c r="EJC116" s="30"/>
      <c r="EJD116" s="30"/>
      <c r="EJE116" s="30"/>
      <c r="EJF116" s="30"/>
      <c r="EJG116" s="33"/>
      <c r="EJH116" s="33"/>
      <c r="EJI116" s="30"/>
      <c r="EJJ116" s="30"/>
      <c r="EJK116" s="31"/>
      <c r="EJL116" s="31"/>
      <c r="EJM116" s="30"/>
      <c r="EJN116" s="30"/>
      <c r="EJO116" s="30"/>
      <c r="EJP116" s="30"/>
      <c r="EJR116" s="30"/>
      <c r="EJS116" s="30"/>
      <c r="EJT116" s="30"/>
      <c r="EJU116" s="30"/>
      <c r="EJV116" s="30"/>
      <c r="EJW116" s="30"/>
      <c r="EJX116" s="30"/>
      <c r="EJY116" s="33"/>
      <c r="EJZ116" s="33"/>
      <c r="EKA116" s="30"/>
      <c r="EKB116" s="30"/>
      <c r="EKC116" s="31"/>
      <c r="EKD116" s="31"/>
      <c r="EKE116" s="30"/>
      <c r="EKF116" s="30"/>
      <c r="EKG116" s="30"/>
      <c r="EKH116" s="30"/>
      <c r="EKJ116" s="30"/>
      <c r="EKK116" s="30"/>
      <c r="EKL116" s="30"/>
      <c r="EKM116" s="30"/>
      <c r="EKN116" s="30"/>
      <c r="EKO116" s="30"/>
      <c r="EKP116" s="30"/>
      <c r="EKQ116" s="33"/>
      <c r="EKR116" s="33"/>
      <c r="EKS116" s="30"/>
      <c r="EKT116" s="30"/>
      <c r="EKU116" s="31"/>
      <c r="EKV116" s="31"/>
      <c r="EKW116" s="30"/>
      <c r="EKX116" s="30"/>
      <c r="EKY116" s="30"/>
      <c r="EKZ116" s="30"/>
      <c r="ELB116" s="30"/>
      <c r="ELC116" s="30"/>
      <c r="ELD116" s="30"/>
      <c r="ELE116" s="30"/>
      <c r="ELF116" s="30"/>
      <c r="ELG116" s="30"/>
      <c r="ELH116" s="30"/>
      <c r="ELI116" s="33"/>
      <c r="ELJ116" s="33"/>
      <c r="ELK116" s="30"/>
      <c r="ELL116" s="30"/>
      <c r="ELM116" s="31"/>
      <c r="ELN116" s="31"/>
      <c r="ELO116" s="30"/>
      <c r="ELP116" s="30"/>
      <c r="ELQ116" s="30"/>
      <c r="ELR116" s="30"/>
      <c r="ELT116" s="30"/>
      <c r="ELU116" s="30"/>
      <c r="ELV116" s="30"/>
      <c r="ELW116" s="30"/>
      <c r="ELX116" s="30"/>
      <c r="ELY116" s="30"/>
      <c r="ELZ116" s="30"/>
      <c r="EMA116" s="33"/>
      <c r="EMB116" s="33"/>
      <c r="EMC116" s="30"/>
      <c r="EMD116" s="30"/>
      <c r="EME116" s="31"/>
      <c r="EMF116" s="31"/>
      <c r="EMG116" s="30"/>
      <c r="EMH116" s="30"/>
      <c r="EMI116" s="30"/>
      <c r="EMJ116" s="30"/>
      <c r="EML116" s="30"/>
      <c r="EMM116" s="30"/>
      <c r="EMN116" s="30"/>
      <c r="EMO116" s="30"/>
      <c r="EMP116" s="30"/>
      <c r="EMQ116" s="30"/>
      <c r="EMR116" s="30"/>
      <c r="EMS116" s="33"/>
      <c r="EMT116" s="33"/>
      <c r="EMU116" s="30"/>
      <c r="EMV116" s="30"/>
      <c r="EMW116" s="31"/>
      <c r="EMX116" s="31"/>
      <c r="EMY116" s="30"/>
      <c r="EMZ116" s="30"/>
      <c r="ENA116" s="30"/>
      <c r="ENB116" s="30"/>
      <c r="END116" s="30"/>
      <c r="ENE116" s="30"/>
      <c r="ENF116" s="30"/>
      <c r="ENG116" s="30"/>
      <c r="ENH116" s="30"/>
      <c r="ENI116" s="30"/>
      <c r="ENJ116" s="30"/>
      <c r="ENK116" s="33"/>
      <c r="ENL116" s="33"/>
      <c r="ENM116" s="30"/>
      <c r="ENN116" s="30"/>
      <c r="ENO116" s="31"/>
      <c r="ENP116" s="31"/>
      <c r="ENQ116" s="30"/>
      <c r="ENR116" s="30"/>
      <c r="ENS116" s="30"/>
      <c r="ENT116" s="30"/>
      <c r="ENV116" s="30"/>
      <c r="ENW116" s="30"/>
      <c r="ENX116" s="30"/>
      <c r="ENY116" s="30"/>
      <c r="ENZ116" s="30"/>
      <c r="EOA116" s="30"/>
      <c r="EOB116" s="30"/>
      <c r="EOC116" s="33"/>
      <c r="EOD116" s="33"/>
      <c r="EOE116" s="30"/>
      <c r="EOF116" s="30"/>
      <c r="EOG116" s="31"/>
      <c r="EOH116" s="31"/>
      <c r="EOI116" s="30"/>
      <c r="EOJ116" s="30"/>
      <c r="EOK116" s="30"/>
      <c r="EOL116" s="30"/>
      <c r="EON116" s="30"/>
      <c r="EOO116" s="30"/>
      <c r="EOP116" s="30"/>
      <c r="EOQ116" s="30"/>
      <c r="EOR116" s="30"/>
      <c r="EOS116" s="30"/>
      <c r="EOT116" s="30"/>
      <c r="EOU116" s="33"/>
      <c r="EOV116" s="33"/>
      <c r="EOW116" s="30"/>
      <c r="EOX116" s="30"/>
      <c r="EOY116" s="31"/>
      <c r="EOZ116" s="31"/>
      <c r="EPA116" s="30"/>
      <c r="EPB116" s="30"/>
      <c r="EPC116" s="30"/>
      <c r="EPD116" s="30"/>
      <c r="EPF116" s="30"/>
      <c r="EPG116" s="30"/>
      <c r="EPH116" s="30"/>
      <c r="EPI116" s="30"/>
      <c r="EPJ116" s="30"/>
      <c r="EPK116" s="30"/>
      <c r="EPL116" s="30"/>
      <c r="EPM116" s="33"/>
      <c r="EPN116" s="33"/>
      <c r="EPO116" s="30"/>
      <c r="EPP116" s="30"/>
      <c r="EPQ116" s="31"/>
      <c r="EPR116" s="31"/>
      <c r="EPS116" s="30"/>
      <c r="EPT116" s="30"/>
      <c r="EPU116" s="30"/>
      <c r="EPV116" s="30"/>
      <c r="EPX116" s="30"/>
      <c r="EPY116" s="30"/>
      <c r="EPZ116" s="30"/>
      <c r="EQA116" s="30"/>
      <c r="EQB116" s="30"/>
      <c r="EQC116" s="30"/>
      <c r="EQD116" s="30"/>
      <c r="EQE116" s="33"/>
      <c r="EQF116" s="33"/>
      <c r="EQG116" s="30"/>
      <c r="EQH116" s="30"/>
      <c r="EQI116" s="31"/>
      <c r="EQJ116" s="31"/>
      <c r="EQK116" s="30"/>
      <c r="EQL116" s="30"/>
      <c r="EQM116" s="30"/>
      <c r="EQN116" s="30"/>
      <c r="EQP116" s="30"/>
      <c r="EQQ116" s="30"/>
      <c r="EQR116" s="30"/>
      <c r="EQS116" s="30"/>
      <c r="EQT116" s="30"/>
      <c r="EQU116" s="30"/>
      <c r="EQV116" s="30"/>
      <c r="EQW116" s="33"/>
      <c r="EQX116" s="33"/>
      <c r="EQY116" s="30"/>
      <c r="EQZ116" s="30"/>
      <c r="ERA116" s="31"/>
      <c r="ERB116" s="31"/>
      <c r="ERC116" s="30"/>
      <c r="ERD116" s="30"/>
      <c r="ERE116" s="30"/>
      <c r="ERF116" s="30"/>
      <c r="ERH116" s="30"/>
      <c r="ERI116" s="30"/>
      <c r="ERJ116" s="30"/>
      <c r="ERK116" s="30"/>
      <c r="ERL116" s="30"/>
      <c r="ERM116" s="30"/>
      <c r="ERN116" s="30"/>
      <c r="ERO116" s="33"/>
      <c r="ERP116" s="33"/>
      <c r="ERQ116" s="30"/>
      <c r="ERR116" s="30"/>
      <c r="ERS116" s="31"/>
      <c r="ERT116" s="31"/>
      <c r="ERU116" s="30"/>
      <c r="ERV116" s="30"/>
      <c r="ERW116" s="30"/>
      <c r="ERX116" s="30"/>
      <c r="ERZ116" s="30"/>
      <c r="ESA116" s="30"/>
      <c r="ESB116" s="30"/>
      <c r="ESC116" s="30"/>
      <c r="ESD116" s="30"/>
      <c r="ESE116" s="30"/>
      <c r="ESF116" s="30"/>
      <c r="ESG116" s="33"/>
      <c r="ESH116" s="33"/>
      <c r="ESI116" s="30"/>
      <c r="ESJ116" s="30"/>
      <c r="ESK116" s="31"/>
      <c r="ESL116" s="31"/>
      <c r="ESM116" s="30"/>
      <c r="ESN116" s="30"/>
      <c r="ESO116" s="30"/>
      <c r="ESP116" s="30"/>
      <c r="ESR116" s="30"/>
      <c r="ESS116" s="30"/>
      <c r="EST116" s="30"/>
      <c r="ESU116" s="30"/>
      <c r="ESV116" s="30"/>
      <c r="ESW116" s="30"/>
      <c r="ESX116" s="30"/>
      <c r="ESY116" s="33"/>
      <c r="ESZ116" s="33"/>
      <c r="ETA116" s="30"/>
      <c r="ETB116" s="30"/>
      <c r="ETC116" s="31"/>
      <c r="ETD116" s="31"/>
      <c r="ETE116" s="30"/>
      <c r="ETF116" s="30"/>
      <c r="ETG116" s="30"/>
      <c r="ETH116" s="30"/>
      <c r="ETJ116" s="30"/>
      <c r="ETK116" s="30"/>
      <c r="ETL116" s="30"/>
      <c r="ETM116" s="30"/>
      <c r="ETN116" s="30"/>
      <c r="ETO116" s="30"/>
      <c r="ETP116" s="30"/>
      <c r="ETQ116" s="33"/>
      <c r="ETR116" s="33"/>
      <c r="ETS116" s="30"/>
      <c r="ETT116" s="30"/>
      <c r="ETU116" s="31"/>
      <c r="ETV116" s="31"/>
      <c r="ETW116" s="30"/>
      <c r="ETX116" s="30"/>
      <c r="ETY116" s="30"/>
      <c r="ETZ116" s="30"/>
      <c r="EUB116" s="30"/>
      <c r="EUC116" s="30"/>
      <c r="EUD116" s="30"/>
      <c r="EUE116" s="30"/>
      <c r="EUF116" s="30"/>
      <c r="EUG116" s="30"/>
      <c r="EUH116" s="30"/>
      <c r="EUI116" s="33"/>
      <c r="EUJ116" s="33"/>
      <c r="EUK116" s="30"/>
      <c r="EUL116" s="30"/>
      <c r="EUM116" s="31"/>
      <c r="EUN116" s="31"/>
      <c r="EUO116" s="30"/>
      <c r="EUP116" s="30"/>
      <c r="EUQ116" s="30"/>
      <c r="EUR116" s="30"/>
      <c r="EUT116" s="30"/>
      <c r="EUU116" s="30"/>
      <c r="EUV116" s="30"/>
      <c r="EUW116" s="30"/>
      <c r="EUX116" s="30"/>
      <c r="EUY116" s="30"/>
      <c r="EUZ116" s="30"/>
      <c r="EVA116" s="33"/>
      <c r="EVB116" s="33"/>
      <c r="EVC116" s="30"/>
      <c r="EVD116" s="30"/>
      <c r="EVE116" s="31"/>
      <c r="EVF116" s="31"/>
      <c r="EVG116" s="30"/>
      <c r="EVH116" s="30"/>
      <c r="EVI116" s="30"/>
      <c r="EVJ116" s="30"/>
      <c r="EVL116" s="30"/>
      <c r="EVM116" s="30"/>
      <c r="EVN116" s="30"/>
      <c r="EVO116" s="30"/>
      <c r="EVP116" s="30"/>
      <c r="EVQ116" s="30"/>
      <c r="EVR116" s="30"/>
      <c r="EVS116" s="33"/>
      <c r="EVT116" s="33"/>
      <c r="EVU116" s="30"/>
      <c r="EVV116" s="30"/>
      <c r="EVW116" s="31"/>
      <c r="EVX116" s="31"/>
      <c r="EVY116" s="30"/>
      <c r="EVZ116" s="30"/>
      <c r="EWA116" s="30"/>
      <c r="EWB116" s="30"/>
      <c r="EWD116" s="30"/>
      <c r="EWE116" s="30"/>
      <c r="EWF116" s="30"/>
      <c r="EWG116" s="30"/>
      <c r="EWH116" s="30"/>
      <c r="EWI116" s="30"/>
      <c r="EWJ116" s="30"/>
      <c r="EWK116" s="33"/>
      <c r="EWL116" s="33"/>
      <c r="EWM116" s="30"/>
      <c r="EWN116" s="30"/>
      <c r="EWO116" s="31"/>
      <c r="EWP116" s="31"/>
      <c r="EWQ116" s="30"/>
      <c r="EWR116" s="30"/>
      <c r="EWS116" s="30"/>
      <c r="EWT116" s="30"/>
      <c r="EWV116" s="30"/>
      <c r="EWW116" s="30"/>
      <c r="EWX116" s="30"/>
      <c r="EWY116" s="30"/>
      <c r="EWZ116" s="30"/>
      <c r="EXA116" s="30"/>
      <c r="EXB116" s="30"/>
      <c r="EXC116" s="33"/>
      <c r="EXD116" s="33"/>
      <c r="EXE116" s="30"/>
      <c r="EXF116" s="30"/>
      <c r="EXG116" s="31"/>
      <c r="EXH116" s="31"/>
      <c r="EXI116" s="30"/>
      <c r="EXJ116" s="30"/>
      <c r="EXK116" s="30"/>
      <c r="EXL116" s="30"/>
      <c r="EXN116" s="30"/>
      <c r="EXO116" s="30"/>
      <c r="EXP116" s="30"/>
      <c r="EXQ116" s="30"/>
      <c r="EXR116" s="30"/>
      <c r="EXS116" s="30"/>
      <c r="EXT116" s="30"/>
      <c r="EXU116" s="33"/>
      <c r="EXV116" s="33"/>
      <c r="EXW116" s="30"/>
      <c r="EXX116" s="30"/>
      <c r="EXY116" s="31"/>
      <c r="EXZ116" s="31"/>
      <c r="EYA116" s="30"/>
      <c r="EYB116" s="30"/>
      <c r="EYC116" s="30"/>
      <c r="EYD116" s="30"/>
      <c r="EYF116" s="30"/>
      <c r="EYG116" s="30"/>
      <c r="EYH116" s="30"/>
      <c r="EYI116" s="30"/>
      <c r="EYJ116" s="30"/>
      <c r="EYK116" s="30"/>
      <c r="EYL116" s="30"/>
      <c r="EYM116" s="33"/>
      <c r="EYN116" s="33"/>
      <c r="EYO116" s="30"/>
      <c r="EYP116" s="30"/>
      <c r="EYQ116" s="31"/>
      <c r="EYR116" s="31"/>
      <c r="EYS116" s="30"/>
      <c r="EYT116" s="30"/>
      <c r="EYU116" s="30"/>
      <c r="EYV116" s="30"/>
      <c r="EYX116" s="30"/>
      <c r="EYY116" s="30"/>
      <c r="EYZ116" s="30"/>
      <c r="EZA116" s="30"/>
      <c r="EZB116" s="30"/>
      <c r="EZC116" s="30"/>
      <c r="EZD116" s="30"/>
      <c r="EZE116" s="33"/>
      <c r="EZF116" s="33"/>
      <c r="EZG116" s="30"/>
      <c r="EZH116" s="30"/>
      <c r="EZI116" s="31"/>
      <c r="EZJ116" s="31"/>
      <c r="EZK116" s="30"/>
      <c r="EZL116" s="30"/>
      <c r="EZM116" s="30"/>
      <c r="EZN116" s="30"/>
      <c r="EZP116" s="30"/>
      <c r="EZQ116" s="30"/>
      <c r="EZR116" s="30"/>
      <c r="EZS116" s="30"/>
      <c r="EZT116" s="30"/>
      <c r="EZU116" s="30"/>
      <c r="EZV116" s="30"/>
      <c r="EZW116" s="33"/>
      <c r="EZX116" s="33"/>
      <c r="EZY116" s="30"/>
      <c r="EZZ116" s="30"/>
      <c r="FAA116" s="31"/>
      <c r="FAB116" s="31"/>
      <c r="FAC116" s="30"/>
      <c r="FAD116" s="30"/>
      <c r="FAE116" s="30"/>
      <c r="FAF116" s="30"/>
      <c r="FAH116" s="30"/>
      <c r="FAI116" s="30"/>
      <c r="FAJ116" s="30"/>
      <c r="FAK116" s="30"/>
      <c r="FAL116" s="30"/>
      <c r="FAM116" s="30"/>
      <c r="FAN116" s="30"/>
      <c r="FAO116" s="33"/>
      <c r="FAP116" s="33"/>
      <c r="FAQ116" s="30"/>
      <c r="FAR116" s="30"/>
      <c r="FAS116" s="31"/>
      <c r="FAT116" s="31"/>
      <c r="FAU116" s="30"/>
      <c r="FAV116" s="30"/>
      <c r="FAW116" s="30"/>
      <c r="FAX116" s="30"/>
      <c r="FAZ116" s="30"/>
      <c r="FBA116" s="30"/>
      <c r="FBB116" s="30"/>
      <c r="FBC116" s="30"/>
      <c r="FBD116" s="30"/>
      <c r="FBE116" s="30"/>
      <c r="FBF116" s="30"/>
      <c r="FBG116" s="33"/>
      <c r="FBH116" s="33"/>
      <c r="FBI116" s="30"/>
      <c r="FBJ116" s="30"/>
      <c r="FBK116" s="31"/>
      <c r="FBL116" s="31"/>
      <c r="FBM116" s="30"/>
      <c r="FBN116" s="30"/>
      <c r="FBO116" s="30"/>
      <c r="FBP116" s="30"/>
      <c r="FBR116" s="30"/>
      <c r="FBS116" s="30"/>
      <c r="FBT116" s="30"/>
      <c r="FBU116" s="30"/>
      <c r="FBV116" s="30"/>
      <c r="FBW116" s="30"/>
      <c r="FBX116" s="30"/>
      <c r="FBY116" s="33"/>
      <c r="FBZ116" s="33"/>
      <c r="FCA116" s="30"/>
      <c r="FCB116" s="30"/>
      <c r="FCC116" s="31"/>
      <c r="FCD116" s="31"/>
      <c r="FCE116" s="30"/>
      <c r="FCF116" s="30"/>
      <c r="FCG116" s="30"/>
      <c r="FCH116" s="30"/>
      <c r="FCJ116" s="30"/>
      <c r="FCK116" s="30"/>
      <c r="FCL116" s="30"/>
      <c r="FCM116" s="30"/>
      <c r="FCN116" s="30"/>
      <c r="FCO116" s="30"/>
      <c r="FCP116" s="30"/>
      <c r="FCQ116" s="33"/>
      <c r="FCR116" s="33"/>
      <c r="FCS116" s="30"/>
      <c r="FCT116" s="30"/>
      <c r="FCU116" s="31"/>
      <c r="FCV116" s="31"/>
      <c r="FCW116" s="30"/>
      <c r="FCX116" s="30"/>
      <c r="FCY116" s="30"/>
      <c r="FCZ116" s="30"/>
      <c r="FDB116" s="30"/>
      <c r="FDC116" s="30"/>
      <c r="FDD116" s="30"/>
      <c r="FDE116" s="30"/>
      <c r="FDF116" s="30"/>
      <c r="FDG116" s="30"/>
      <c r="FDH116" s="30"/>
      <c r="FDI116" s="33"/>
      <c r="FDJ116" s="33"/>
      <c r="FDK116" s="30"/>
      <c r="FDL116" s="30"/>
      <c r="FDM116" s="31"/>
      <c r="FDN116" s="31"/>
      <c r="FDO116" s="30"/>
      <c r="FDP116" s="30"/>
      <c r="FDQ116" s="30"/>
      <c r="FDR116" s="30"/>
      <c r="FDT116" s="30"/>
      <c r="FDU116" s="30"/>
      <c r="FDV116" s="30"/>
      <c r="FDW116" s="30"/>
      <c r="FDX116" s="30"/>
      <c r="FDY116" s="30"/>
      <c r="FDZ116" s="30"/>
      <c r="FEA116" s="33"/>
      <c r="FEB116" s="33"/>
      <c r="FEC116" s="30"/>
      <c r="FED116" s="30"/>
      <c r="FEE116" s="31"/>
      <c r="FEF116" s="31"/>
      <c r="FEG116" s="30"/>
      <c r="FEH116" s="30"/>
      <c r="FEI116" s="30"/>
      <c r="FEJ116" s="30"/>
      <c r="FEL116" s="30"/>
      <c r="FEM116" s="30"/>
      <c r="FEN116" s="30"/>
      <c r="FEO116" s="30"/>
      <c r="FEP116" s="30"/>
      <c r="FEQ116" s="30"/>
      <c r="FER116" s="30"/>
      <c r="FES116" s="33"/>
      <c r="FET116" s="33"/>
      <c r="FEU116" s="30"/>
      <c r="FEV116" s="30"/>
      <c r="FEW116" s="31"/>
      <c r="FEX116" s="31"/>
      <c r="FEY116" s="30"/>
      <c r="FEZ116" s="30"/>
      <c r="FFA116" s="30"/>
      <c r="FFB116" s="30"/>
      <c r="FFD116" s="30"/>
      <c r="FFE116" s="30"/>
      <c r="FFF116" s="30"/>
      <c r="FFG116" s="30"/>
      <c r="FFH116" s="30"/>
      <c r="FFI116" s="30"/>
      <c r="FFJ116" s="30"/>
      <c r="FFK116" s="33"/>
      <c r="FFL116" s="33"/>
      <c r="FFM116" s="30"/>
      <c r="FFN116" s="30"/>
      <c r="FFO116" s="31"/>
      <c r="FFP116" s="31"/>
      <c r="FFQ116" s="30"/>
      <c r="FFR116" s="30"/>
      <c r="FFS116" s="30"/>
      <c r="FFT116" s="30"/>
      <c r="FFV116" s="30"/>
      <c r="FFW116" s="30"/>
      <c r="FFX116" s="30"/>
      <c r="FFY116" s="30"/>
      <c r="FFZ116" s="30"/>
      <c r="FGA116" s="30"/>
      <c r="FGB116" s="30"/>
      <c r="FGC116" s="33"/>
      <c r="FGD116" s="33"/>
      <c r="FGE116" s="30"/>
      <c r="FGF116" s="30"/>
      <c r="FGG116" s="31"/>
      <c r="FGH116" s="31"/>
      <c r="FGI116" s="30"/>
      <c r="FGJ116" s="30"/>
      <c r="FGK116" s="30"/>
      <c r="FGL116" s="30"/>
      <c r="FGN116" s="30"/>
      <c r="FGO116" s="30"/>
      <c r="FGP116" s="30"/>
      <c r="FGQ116" s="30"/>
      <c r="FGR116" s="30"/>
      <c r="FGS116" s="30"/>
      <c r="FGT116" s="30"/>
      <c r="FGU116" s="33"/>
      <c r="FGV116" s="33"/>
      <c r="FGW116" s="30"/>
      <c r="FGX116" s="30"/>
      <c r="FGY116" s="31"/>
      <c r="FGZ116" s="31"/>
      <c r="FHA116" s="30"/>
      <c r="FHB116" s="30"/>
      <c r="FHC116" s="30"/>
      <c r="FHD116" s="30"/>
      <c r="FHF116" s="30"/>
      <c r="FHG116" s="30"/>
      <c r="FHH116" s="30"/>
      <c r="FHI116" s="30"/>
      <c r="FHJ116" s="30"/>
      <c r="FHK116" s="30"/>
      <c r="FHL116" s="30"/>
      <c r="FHM116" s="33"/>
      <c r="FHN116" s="33"/>
      <c r="FHO116" s="30"/>
      <c r="FHP116" s="30"/>
      <c r="FHQ116" s="31"/>
      <c r="FHR116" s="31"/>
      <c r="FHS116" s="30"/>
      <c r="FHT116" s="30"/>
      <c r="FHU116" s="30"/>
      <c r="FHV116" s="30"/>
      <c r="FHX116" s="30"/>
      <c r="FHY116" s="30"/>
      <c r="FHZ116" s="30"/>
      <c r="FIA116" s="30"/>
      <c r="FIB116" s="30"/>
      <c r="FIC116" s="30"/>
      <c r="FID116" s="30"/>
      <c r="FIE116" s="33"/>
      <c r="FIF116" s="33"/>
      <c r="FIG116" s="30"/>
      <c r="FIH116" s="30"/>
      <c r="FII116" s="31"/>
      <c r="FIJ116" s="31"/>
      <c r="FIK116" s="30"/>
      <c r="FIL116" s="30"/>
      <c r="FIM116" s="30"/>
      <c r="FIN116" s="30"/>
      <c r="FIP116" s="30"/>
      <c r="FIQ116" s="30"/>
      <c r="FIR116" s="30"/>
      <c r="FIS116" s="30"/>
      <c r="FIT116" s="30"/>
      <c r="FIU116" s="30"/>
      <c r="FIV116" s="30"/>
      <c r="FIW116" s="33"/>
      <c r="FIX116" s="33"/>
      <c r="FIY116" s="30"/>
      <c r="FIZ116" s="30"/>
      <c r="FJA116" s="31"/>
      <c r="FJB116" s="31"/>
      <c r="FJC116" s="30"/>
      <c r="FJD116" s="30"/>
      <c r="FJE116" s="30"/>
      <c r="FJF116" s="30"/>
      <c r="FJH116" s="30"/>
      <c r="FJI116" s="30"/>
      <c r="FJJ116" s="30"/>
      <c r="FJK116" s="30"/>
      <c r="FJL116" s="30"/>
      <c r="FJM116" s="30"/>
      <c r="FJN116" s="30"/>
      <c r="FJO116" s="33"/>
      <c r="FJP116" s="33"/>
      <c r="FJQ116" s="30"/>
      <c r="FJR116" s="30"/>
      <c r="FJS116" s="31"/>
      <c r="FJT116" s="31"/>
      <c r="FJU116" s="30"/>
      <c r="FJV116" s="30"/>
      <c r="FJW116" s="30"/>
      <c r="FJX116" s="30"/>
      <c r="FJZ116" s="30"/>
      <c r="FKA116" s="30"/>
      <c r="FKB116" s="30"/>
      <c r="FKC116" s="30"/>
      <c r="FKD116" s="30"/>
      <c r="FKE116" s="30"/>
      <c r="FKF116" s="30"/>
      <c r="FKG116" s="33"/>
      <c r="FKH116" s="33"/>
      <c r="FKI116" s="30"/>
      <c r="FKJ116" s="30"/>
      <c r="FKK116" s="31"/>
      <c r="FKL116" s="31"/>
      <c r="FKM116" s="30"/>
      <c r="FKN116" s="30"/>
      <c r="FKO116" s="30"/>
      <c r="FKP116" s="30"/>
      <c r="FKR116" s="30"/>
      <c r="FKS116" s="30"/>
      <c r="FKT116" s="30"/>
      <c r="FKU116" s="30"/>
      <c r="FKV116" s="30"/>
      <c r="FKW116" s="30"/>
      <c r="FKX116" s="30"/>
      <c r="FKY116" s="33"/>
      <c r="FKZ116" s="33"/>
      <c r="FLA116" s="30"/>
      <c r="FLB116" s="30"/>
      <c r="FLC116" s="31"/>
      <c r="FLD116" s="31"/>
      <c r="FLE116" s="30"/>
      <c r="FLF116" s="30"/>
      <c r="FLG116" s="30"/>
      <c r="FLH116" s="30"/>
      <c r="FLJ116" s="30"/>
      <c r="FLK116" s="30"/>
      <c r="FLL116" s="30"/>
      <c r="FLM116" s="30"/>
      <c r="FLN116" s="30"/>
      <c r="FLO116" s="30"/>
      <c r="FLP116" s="30"/>
      <c r="FLQ116" s="33"/>
      <c r="FLR116" s="33"/>
      <c r="FLS116" s="30"/>
      <c r="FLT116" s="30"/>
      <c r="FLU116" s="31"/>
      <c r="FLV116" s="31"/>
      <c r="FLW116" s="30"/>
      <c r="FLX116" s="30"/>
      <c r="FLY116" s="30"/>
      <c r="FLZ116" s="30"/>
      <c r="FMB116" s="30"/>
      <c r="FMC116" s="30"/>
      <c r="FMD116" s="30"/>
      <c r="FME116" s="30"/>
      <c r="FMF116" s="30"/>
      <c r="FMG116" s="30"/>
      <c r="FMH116" s="30"/>
      <c r="FMI116" s="33"/>
      <c r="FMJ116" s="33"/>
      <c r="FMK116" s="30"/>
      <c r="FML116" s="30"/>
      <c r="FMM116" s="31"/>
      <c r="FMN116" s="31"/>
      <c r="FMO116" s="30"/>
      <c r="FMP116" s="30"/>
      <c r="FMQ116" s="30"/>
      <c r="FMR116" s="30"/>
      <c r="FMT116" s="30"/>
      <c r="FMU116" s="30"/>
      <c r="FMV116" s="30"/>
      <c r="FMW116" s="30"/>
      <c r="FMX116" s="30"/>
      <c r="FMY116" s="30"/>
      <c r="FMZ116" s="30"/>
      <c r="FNA116" s="33"/>
      <c r="FNB116" s="33"/>
      <c r="FNC116" s="30"/>
      <c r="FND116" s="30"/>
      <c r="FNE116" s="31"/>
      <c r="FNF116" s="31"/>
      <c r="FNG116" s="30"/>
      <c r="FNH116" s="30"/>
      <c r="FNI116" s="30"/>
      <c r="FNJ116" s="30"/>
      <c r="FNL116" s="30"/>
      <c r="FNM116" s="30"/>
      <c r="FNN116" s="30"/>
      <c r="FNO116" s="30"/>
      <c r="FNP116" s="30"/>
      <c r="FNQ116" s="30"/>
      <c r="FNR116" s="30"/>
      <c r="FNS116" s="33"/>
      <c r="FNT116" s="33"/>
      <c r="FNU116" s="30"/>
      <c r="FNV116" s="30"/>
      <c r="FNW116" s="31"/>
      <c r="FNX116" s="31"/>
      <c r="FNY116" s="30"/>
      <c r="FNZ116" s="30"/>
      <c r="FOA116" s="30"/>
      <c r="FOB116" s="30"/>
      <c r="FOD116" s="30"/>
      <c r="FOE116" s="30"/>
      <c r="FOF116" s="30"/>
      <c r="FOG116" s="30"/>
      <c r="FOH116" s="30"/>
      <c r="FOI116" s="30"/>
      <c r="FOJ116" s="30"/>
      <c r="FOK116" s="33"/>
      <c r="FOL116" s="33"/>
      <c r="FOM116" s="30"/>
      <c r="FON116" s="30"/>
      <c r="FOO116" s="31"/>
      <c r="FOP116" s="31"/>
      <c r="FOQ116" s="30"/>
      <c r="FOR116" s="30"/>
      <c r="FOS116" s="30"/>
      <c r="FOT116" s="30"/>
      <c r="FOV116" s="30"/>
      <c r="FOW116" s="30"/>
      <c r="FOX116" s="30"/>
      <c r="FOY116" s="30"/>
      <c r="FOZ116" s="30"/>
      <c r="FPA116" s="30"/>
      <c r="FPB116" s="30"/>
      <c r="FPC116" s="33"/>
      <c r="FPD116" s="33"/>
      <c r="FPE116" s="30"/>
      <c r="FPF116" s="30"/>
      <c r="FPG116" s="31"/>
      <c r="FPH116" s="31"/>
      <c r="FPI116" s="30"/>
      <c r="FPJ116" s="30"/>
      <c r="FPK116" s="30"/>
      <c r="FPL116" s="30"/>
      <c r="FPN116" s="30"/>
      <c r="FPO116" s="30"/>
      <c r="FPP116" s="30"/>
      <c r="FPQ116" s="30"/>
      <c r="FPR116" s="30"/>
      <c r="FPS116" s="30"/>
      <c r="FPT116" s="30"/>
      <c r="FPU116" s="33"/>
      <c r="FPV116" s="33"/>
      <c r="FPW116" s="30"/>
      <c r="FPX116" s="30"/>
      <c r="FPY116" s="31"/>
      <c r="FPZ116" s="31"/>
      <c r="FQA116" s="30"/>
      <c r="FQB116" s="30"/>
      <c r="FQC116" s="30"/>
      <c r="FQD116" s="30"/>
      <c r="FQF116" s="30"/>
      <c r="FQG116" s="30"/>
      <c r="FQH116" s="30"/>
      <c r="FQI116" s="30"/>
      <c r="FQJ116" s="30"/>
      <c r="FQK116" s="30"/>
      <c r="FQL116" s="30"/>
      <c r="FQM116" s="33"/>
      <c r="FQN116" s="33"/>
      <c r="FQO116" s="30"/>
      <c r="FQP116" s="30"/>
      <c r="FQQ116" s="31"/>
      <c r="FQR116" s="31"/>
      <c r="FQS116" s="30"/>
      <c r="FQT116" s="30"/>
      <c r="FQU116" s="30"/>
      <c r="FQV116" s="30"/>
      <c r="FQX116" s="30"/>
      <c r="FQY116" s="30"/>
      <c r="FQZ116" s="30"/>
      <c r="FRA116" s="30"/>
      <c r="FRB116" s="30"/>
      <c r="FRC116" s="30"/>
      <c r="FRD116" s="30"/>
      <c r="FRE116" s="33"/>
      <c r="FRF116" s="33"/>
      <c r="FRG116" s="30"/>
      <c r="FRH116" s="30"/>
      <c r="FRI116" s="31"/>
      <c r="FRJ116" s="31"/>
      <c r="FRK116" s="30"/>
      <c r="FRL116" s="30"/>
      <c r="FRM116" s="30"/>
      <c r="FRN116" s="30"/>
      <c r="FRP116" s="30"/>
      <c r="FRQ116" s="30"/>
      <c r="FRR116" s="30"/>
      <c r="FRS116" s="30"/>
      <c r="FRT116" s="30"/>
      <c r="FRU116" s="30"/>
      <c r="FRV116" s="30"/>
      <c r="FRW116" s="33"/>
      <c r="FRX116" s="33"/>
      <c r="FRY116" s="30"/>
      <c r="FRZ116" s="30"/>
      <c r="FSA116" s="31"/>
      <c r="FSB116" s="31"/>
      <c r="FSC116" s="30"/>
      <c r="FSD116" s="30"/>
      <c r="FSE116" s="30"/>
      <c r="FSF116" s="30"/>
      <c r="FSH116" s="30"/>
      <c r="FSI116" s="30"/>
      <c r="FSJ116" s="30"/>
      <c r="FSK116" s="30"/>
      <c r="FSL116" s="30"/>
      <c r="FSM116" s="30"/>
      <c r="FSN116" s="30"/>
      <c r="FSO116" s="33"/>
      <c r="FSP116" s="33"/>
      <c r="FSQ116" s="30"/>
      <c r="FSR116" s="30"/>
      <c r="FSS116" s="31"/>
      <c r="FST116" s="31"/>
      <c r="FSU116" s="30"/>
      <c r="FSV116" s="30"/>
      <c r="FSW116" s="30"/>
      <c r="FSX116" s="30"/>
      <c r="FSZ116" s="30"/>
      <c r="FTA116" s="30"/>
      <c r="FTB116" s="30"/>
      <c r="FTC116" s="30"/>
      <c r="FTD116" s="30"/>
      <c r="FTE116" s="30"/>
      <c r="FTF116" s="30"/>
      <c r="FTG116" s="33"/>
      <c r="FTH116" s="33"/>
      <c r="FTI116" s="30"/>
      <c r="FTJ116" s="30"/>
      <c r="FTK116" s="31"/>
      <c r="FTL116" s="31"/>
      <c r="FTM116" s="30"/>
      <c r="FTN116" s="30"/>
      <c r="FTO116" s="30"/>
      <c r="FTP116" s="30"/>
      <c r="FTR116" s="30"/>
      <c r="FTS116" s="30"/>
      <c r="FTT116" s="30"/>
      <c r="FTU116" s="30"/>
      <c r="FTV116" s="30"/>
      <c r="FTW116" s="30"/>
      <c r="FTX116" s="30"/>
      <c r="FTY116" s="33"/>
      <c r="FTZ116" s="33"/>
      <c r="FUA116" s="30"/>
      <c r="FUB116" s="30"/>
      <c r="FUC116" s="31"/>
      <c r="FUD116" s="31"/>
      <c r="FUE116" s="30"/>
      <c r="FUF116" s="30"/>
      <c r="FUG116" s="30"/>
      <c r="FUH116" s="30"/>
      <c r="FUJ116" s="30"/>
      <c r="FUK116" s="30"/>
      <c r="FUL116" s="30"/>
      <c r="FUM116" s="30"/>
      <c r="FUN116" s="30"/>
      <c r="FUO116" s="30"/>
      <c r="FUP116" s="30"/>
      <c r="FUQ116" s="33"/>
      <c r="FUR116" s="33"/>
      <c r="FUS116" s="30"/>
      <c r="FUT116" s="30"/>
      <c r="FUU116" s="31"/>
      <c r="FUV116" s="31"/>
      <c r="FUW116" s="30"/>
      <c r="FUX116" s="30"/>
      <c r="FUY116" s="30"/>
      <c r="FUZ116" s="30"/>
      <c r="FVB116" s="30"/>
      <c r="FVC116" s="30"/>
      <c r="FVD116" s="30"/>
      <c r="FVE116" s="30"/>
      <c r="FVF116" s="30"/>
      <c r="FVG116" s="30"/>
      <c r="FVH116" s="30"/>
      <c r="FVI116" s="33"/>
      <c r="FVJ116" s="33"/>
      <c r="FVK116" s="30"/>
      <c r="FVL116" s="30"/>
      <c r="FVM116" s="31"/>
      <c r="FVN116" s="31"/>
      <c r="FVO116" s="30"/>
      <c r="FVP116" s="30"/>
      <c r="FVQ116" s="30"/>
      <c r="FVR116" s="30"/>
      <c r="FVT116" s="30"/>
      <c r="FVU116" s="30"/>
      <c r="FVV116" s="30"/>
      <c r="FVW116" s="30"/>
      <c r="FVX116" s="30"/>
      <c r="FVY116" s="30"/>
      <c r="FVZ116" s="30"/>
      <c r="FWA116" s="33"/>
      <c r="FWB116" s="33"/>
      <c r="FWC116" s="30"/>
      <c r="FWD116" s="30"/>
      <c r="FWE116" s="31"/>
      <c r="FWF116" s="31"/>
      <c r="FWG116" s="30"/>
      <c r="FWH116" s="30"/>
      <c r="FWI116" s="30"/>
      <c r="FWJ116" s="30"/>
      <c r="FWL116" s="30"/>
      <c r="FWM116" s="30"/>
      <c r="FWN116" s="30"/>
      <c r="FWO116" s="30"/>
      <c r="FWP116" s="30"/>
      <c r="FWQ116" s="30"/>
      <c r="FWR116" s="30"/>
      <c r="FWS116" s="33"/>
      <c r="FWT116" s="33"/>
      <c r="FWU116" s="30"/>
      <c r="FWV116" s="30"/>
      <c r="FWW116" s="31"/>
      <c r="FWX116" s="31"/>
      <c r="FWY116" s="30"/>
      <c r="FWZ116" s="30"/>
      <c r="FXA116" s="30"/>
      <c r="FXB116" s="30"/>
      <c r="FXD116" s="30"/>
      <c r="FXE116" s="30"/>
      <c r="FXF116" s="30"/>
      <c r="FXG116" s="30"/>
      <c r="FXH116" s="30"/>
      <c r="FXI116" s="30"/>
      <c r="FXJ116" s="30"/>
      <c r="FXK116" s="33"/>
      <c r="FXL116" s="33"/>
      <c r="FXM116" s="30"/>
      <c r="FXN116" s="30"/>
      <c r="FXO116" s="31"/>
      <c r="FXP116" s="31"/>
      <c r="FXQ116" s="30"/>
      <c r="FXR116" s="30"/>
      <c r="FXS116" s="30"/>
      <c r="FXT116" s="30"/>
      <c r="FXV116" s="30"/>
      <c r="FXW116" s="30"/>
      <c r="FXX116" s="30"/>
      <c r="FXY116" s="30"/>
      <c r="FXZ116" s="30"/>
      <c r="FYA116" s="30"/>
      <c r="FYB116" s="30"/>
      <c r="FYC116" s="33"/>
      <c r="FYD116" s="33"/>
      <c r="FYE116" s="30"/>
      <c r="FYF116" s="30"/>
      <c r="FYG116" s="31"/>
      <c r="FYH116" s="31"/>
      <c r="FYI116" s="30"/>
      <c r="FYJ116" s="30"/>
      <c r="FYK116" s="30"/>
      <c r="FYL116" s="30"/>
      <c r="FYN116" s="30"/>
      <c r="FYO116" s="30"/>
      <c r="FYP116" s="30"/>
      <c r="FYQ116" s="30"/>
      <c r="FYR116" s="30"/>
      <c r="FYS116" s="30"/>
      <c r="FYT116" s="30"/>
      <c r="FYU116" s="33"/>
      <c r="FYV116" s="33"/>
      <c r="FYW116" s="30"/>
      <c r="FYX116" s="30"/>
      <c r="FYY116" s="31"/>
      <c r="FYZ116" s="31"/>
      <c r="FZA116" s="30"/>
      <c r="FZB116" s="30"/>
      <c r="FZC116" s="30"/>
      <c r="FZD116" s="30"/>
      <c r="FZF116" s="30"/>
      <c r="FZG116" s="30"/>
      <c r="FZH116" s="30"/>
      <c r="FZI116" s="30"/>
      <c r="FZJ116" s="30"/>
      <c r="FZK116" s="30"/>
      <c r="FZL116" s="30"/>
      <c r="FZM116" s="33"/>
      <c r="FZN116" s="33"/>
      <c r="FZO116" s="30"/>
      <c r="FZP116" s="30"/>
      <c r="FZQ116" s="31"/>
      <c r="FZR116" s="31"/>
      <c r="FZS116" s="30"/>
      <c r="FZT116" s="30"/>
      <c r="FZU116" s="30"/>
      <c r="FZV116" s="30"/>
      <c r="FZX116" s="30"/>
      <c r="FZY116" s="30"/>
      <c r="FZZ116" s="30"/>
      <c r="GAA116" s="30"/>
      <c r="GAB116" s="30"/>
      <c r="GAC116" s="30"/>
      <c r="GAD116" s="30"/>
      <c r="GAE116" s="33"/>
      <c r="GAF116" s="33"/>
      <c r="GAG116" s="30"/>
      <c r="GAH116" s="30"/>
      <c r="GAI116" s="31"/>
      <c r="GAJ116" s="31"/>
      <c r="GAK116" s="30"/>
      <c r="GAL116" s="30"/>
      <c r="GAM116" s="30"/>
      <c r="GAN116" s="30"/>
      <c r="GAP116" s="30"/>
      <c r="GAQ116" s="30"/>
      <c r="GAR116" s="30"/>
      <c r="GAS116" s="30"/>
      <c r="GAT116" s="30"/>
      <c r="GAU116" s="30"/>
      <c r="GAV116" s="30"/>
      <c r="GAW116" s="33"/>
      <c r="GAX116" s="33"/>
      <c r="GAY116" s="30"/>
      <c r="GAZ116" s="30"/>
      <c r="GBA116" s="31"/>
      <c r="GBB116" s="31"/>
      <c r="GBC116" s="30"/>
      <c r="GBD116" s="30"/>
      <c r="GBE116" s="30"/>
      <c r="GBF116" s="30"/>
      <c r="GBH116" s="30"/>
      <c r="GBI116" s="30"/>
      <c r="GBJ116" s="30"/>
      <c r="GBK116" s="30"/>
      <c r="GBL116" s="30"/>
      <c r="GBM116" s="30"/>
      <c r="GBN116" s="30"/>
      <c r="GBO116" s="33"/>
      <c r="GBP116" s="33"/>
      <c r="GBQ116" s="30"/>
      <c r="GBR116" s="30"/>
      <c r="GBS116" s="31"/>
      <c r="GBT116" s="31"/>
      <c r="GBU116" s="30"/>
      <c r="GBV116" s="30"/>
      <c r="GBW116" s="30"/>
      <c r="GBX116" s="30"/>
      <c r="GBZ116" s="30"/>
      <c r="GCA116" s="30"/>
      <c r="GCB116" s="30"/>
      <c r="GCC116" s="30"/>
      <c r="GCD116" s="30"/>
      <c r="GCE116" s="30"/>
      <c r="GCF116" s="30"/>
      <c r="GCG116" s="33"/>
      <c r="GCH116" s="33"/>
      <c r="GCI116" s="30"/>
      <c r="GCJ116" s="30"/>
      <c r="GCK116" s="31"/>
      <c r="GCL116" s="31"/>
      <c r="GCM116" s="30"/>
      <c r="GCN116" s="30"/>
      <c r="GCO116" s="30"/>
      <c r="GCP116" s="30"/>
      <c r="GCR116" s="30"/>
      <c r="GCS116" s="30"/>
      <c r="GCT116" s="30"/>
      <c r="GCU116" s="30"/>
      <c r="GCV116" s="30"/>
      <c r="GCW116" s="30"/>
      <c r="GCX116" s="30"/>
      <c r="GCY116" s="33"/>
      <c r="GCZ116" s="33"/>
      <c r="GDA116" s="30"/>
      <c r="GDB116" s="30"/>
      <c r="GDC116" s="31"/>
      <c r="GDD116" s="31"/>
      <c r="GDE116" s="30"/>
      <c r="GDF116" s="30"/>
      <c r="GDG116" s="30"/>
      <c r="GDH116" s="30"/>
      <c r="GDJ116" s="30"/>
      <c r="GDK116" s="30"/>
      <c r="GDL116" s="30"/>
      <c r="GDM116" s="30"/>
      <c r="GDN116" s="30"/>
      <c r="GDO116" s="30"/>
      <c r="GDP116" s="30"/>
      <c r="GDQ116" s="33"/>
      <c r="GDR116" s="33"/>
      <c r="GDS116" s="30"/>
      <c r="GDT116" s="30"/>
      <c r="GDU116" s="31"/>
      <c r="GDV116" s="31"/>
      <c r="GDW116" s="30"/>
      <c r="GDX116" s="30"/>
      <c r="GDY116" s="30"/>
      <c r="GDZ116" s="30"/>
      <c r="GEB116" s="30"/>
      <c r="GEC116" s="30"/>
      <c r="GED116" s="30"/>
      <c r="GEE116" s="30"/>
      <c r="GEF116" s="30"/>
      <c r="GEG116" s="30"/>
      <c r="GEH116" s="30"/>
      <c r="GEI116" s="33"/>
      <c r="GEJ116" s="33"/>
      <c r="GEK116" s="30"/>
      <c r="GEL116" s="30"/>
      <c r="GEM116" s="31"/>
      <c r="GEN116" s="31"/>
      <c r="GEO116" s="30"/>
      <c r="GEP116" s="30"/>
      <c r="GEQ116" s="30"/>
      <c r="GER116" s="30"/>
      <c r="GET116" s="30"/>
      <c r="GEU116" s="30"/>
      <c r="GEV116" s="30"/>
      <c r="GEW116" s="30"/>
      <c r="GEX116" s="30"/>
      <c r="GEY116" s="30"/>
      <c r="GEZ116" s="30"/>
      <c r="GFA116" s="33"/>
      <c r="GFB116" s="33"/>
      <c r="GFC116" s="30"/>
      <c r="GFD116" s="30"/>
      <c r="GFE116" s="31"/>
      <c r="GFF116" s="31"/>
      <c r="GFG116" s="30"/>
      <c r="GFH116" s="30"/>
      <c r="GFI116" s="30"/>
      <c r="GFJ116" s="30"/>
      <c r="GFL116" s="30"/>
      <c r="GFM116" s="30"/>
      <c r="GFN116" s="30"/>
      <c r="GFO116" s="30"/>
      <c r="GFP116" s="30"/>
      <c r="GFQ116" s="30"/>
      <c r="GFR116" s="30"/>
      <c r="GFS116" s="33"/>
      <c r="GFT116" s="33"/>
      <c r="GFU116" s="30"/>
      <c r="GFV116" s="30"/>
      <c r="GFW116" s="31"/>
      <c r="GFX116" s="31"/>
      <c r="GFY116" s="30"/>
      <c r="GFZ116" s="30"/>
      <c r="GGA116" s="30"/>
      <c r="GGB116" s="30"/>
      <c r="GGD116" s="30"/>
      <c r="GGE116" s="30"/>
      <c r="GGF116" s="30"/>
      <c r="GGG116" s="30"/>
      <c r="GGH116" s="30"/>
      <c r="GGI116" s="30"/>
      <c r="GGJ116" s="30"/>
      <c r="GGK116" s="33"/>
      <c r="GGL116" s="33"/>
      <c r="GGM116" s="30"/>
      <c r="GGN116" s="30"/>
      <c r="GGO116" s="31"/>
      <c r="GGP116" s="31"/>
      <c r="GGQ116" s="30"/>
      <c r="GGR116" s="30"/>
      <c r="GGS116" s="30"/>
      <c r="GGT116" s="30"/>
      <c r="GGV116" s="30"/>
      <c r="GGW116" s="30"/>
      <c r="GGX116" s="30"/>
      <c r="GGY116" s="30"/>
      <c r="GGZ116" s="30"/>
      <c r="GHA116" s="30"/>
      <c r="GHB116" s="30"/>
      <c r="GHC116" s="33"/>
      <c r="GHD116" s="33"/>
      <c r="GHE116" s="30"/>
      <c r="GHF116" s="30"/>
      <c r="GHG116" s="31"/>
      <c r="GHH116" s="31"/>
      <c r="GHI116" s="30"/>
      <c r="GHJ116" s="30"/>
      <c r="GHK116" s="30"/>
      <c r="GHL116" s="30"/>
      <c r="GHN116" s="30"/>
      <c r="GHO116" s="30"/>
      <c r="GHP116" s="30"/>
      <c r="GHQ116" s="30"/>
      <c r="GHR116" s="30"/>
      <c r="GHS116" s="30"/>
      <c r="GHT116" s="30"/>
      <c r="GHU116" s="33"/>
      <c r="GHV116" s="33"/>
      <c r="GHW116" s="30"/>
      <c r="GHX116" s="30"/>
      <c r="GHY116" s="31"/>
      <c r="GHZ116" s="31"/>
      <c r="GIA116" s="30"/>
      <c r="GIB116" s="30"/>
      <c r="GIC116" s="30"/>
      <c r="GID116" s="30"/>
      <c r="GIF116" s="30"/>
      <c r="GIG116" s="30"/>
      <c r="GIH116" s="30"/>
      <c r="GII116" s="30"/>
      <c r="GIJ116" s="30"/>
      <c r="GIK116" s="30"/>
      <c r="GIL116" s="30"/>
      <c r="GIM116" s="33"/>
      <c r="GIN116" s="33"/>
      <c r="GIO116" s="30"/>
      <c r="GIP116" s="30"/>
      <c r="GIQ116" s="31"/>
      <c r="GIR116" s="31"/>
      <c r="GIS116" s="30"/>
      <c r="GIT116" s="30"/>
      <c r="GIU116" s="30"/>
      <c r="GIV116" s="30"/>
      <c r="GIX116" s="30"/>
      <c r="GIY116" s="30"/>
      <c r="GIZ116" s="30"/>
      <c r="GJA116" s="30"/>
      <c r="GJB116" s="30"/>
      <c r="GJC116" s="30"/>
      <c r="GJD116" s="30"/>
      <c r="GJE116" s="33"/>
      <c r="GJF116" s="33"/>
      <c r="GJG116" s="30"/>
      <c r="GJH116" s="30"/>
      <c r="GJI116" s="31"/>
      <c r="GJJ116" s="31"/>
      <c r="GJK116" s="30"/>
      <c r="GJL116" s="30"/>
      <c r="GJM116" s="30"/>
      <c r="GJN116" s="30"/>
      <c r="GJP116" s="30"/>
      <c r="GJQ116" s="30"/>
      <c r="GJR116" s="30"/>
      <c r="GJS116" s="30"/>
      <c r="GJT116" s="30"/>
      <c r="GJU116" s="30"/>
      <c r="GJV116" s="30"/>
      <c r="GJW116" s="33"/>
      <c r="GJX116" s="33"/>
      <c r="GJY116" s="30"/>
      <c r="GJZ116" s="30"/>
      <c r="GKA116" s="31"/>
      <c r="GKB116" s="31"/>
      <c r="GKC116" s="30"/>
      <c r="GKD116" s="30"/>
      <c r="GKE116" s="30"/>
      <c r="GKF116" s="30"/>
      <c r="GKH116" s="30"/>
      <c r="GKI116" s="30"/>
      <c r="GKJ116" s="30"/>
      <c r="GKK116" s="30"/>
      <c r="GKL116" s="30"/>
      <c r="GKM116" s="30"/>
      <c r="GKN116" s="30"/>
      <c r="GKO116" s="33"/>
      <c r="GKP116" s="33"/>
      <c r="GKQ116" s="30"/>
      <c r="GKR116" s="30"/>
      <c r="GKS116" s="31"/>
      <c r="GKT116" s="31"/>
      <c r="GKU116" s="30"/>
      <c r="GKV116" s="30"/>
      <c r="GKW116" s="30"/>
      <c r="GKX116" s="30"/>
      <c r="GKZ116" s="30"/>
      <c r="GLA116" s="30"/>
      <c r="GLB116" s="30"/>
      <c r="GLC116" s="30"/>
      <c r="GLD116" s="30"/>
      <c r="GLE116" s="30"/>
      <c r="GLF116" s="30"/>
      <c r="GLG116" s="33"/>
      <c r="GLH116" s="33"/>
      <c r="GLI116" s="30"/>
      <c r="GLJ116" s="30"/>
      <c r="GLK116" s="31"/>
      <c r="GLL116" s="31"/>
      <c r="GLM116" s="30"/>
      <c r="GLN116" s="30"/>
      <c r="GLO116" s="30"/>
      <c r="GLP116" s="30"/>
      <c r="GLR116" s="30"/>
      <c r="GLS116" s="30"/>
      <c r="GLT116" s="30"/>
      <c r="GLU116" s="30"/>
      <c r="GLV116" s="30"/>
      <c r="GLW116" s="30"/>
      <c r="GLX116" s="30"/>
      <c r="GLY116" s="33"/>
      <c r="GLZ116" s="33"/>
      <c r="GMA116" s="30"/>
      <c r="GMB116" s="30"/>
      <c r="GMC116" s="31"/>
      <c r="GMD116" s="31"/>
      <c r="GME116" s="30"/>
      <c r="GMF116" s="30"/>
      <c r="GMG116" s="30"/>
      <c r="GMH116" s="30"/>
      <c r="GMJ116" s="30"/>
      <c r="GMK116" s="30"/>
      <c r="GML116" s="30"/>
      <c r="GMM116" s="30"/>
      <c r="GMN116" s="30"/>
      <c r="GMO116" s="30"/>
      <c r="GMP116" s="30"/>
      <c r="GMQ116" s="33"/>
      <c r="GMR116" s="33"/>
      <c r="GMS116" s="30"/>
      <c r="GMT116" s="30"/>
      <c r="GMU116" s="31"/>
      <c r="GMV116" s="31"/>
      <c r="GMW116" s="30"/>
      <c r="GMX116" s="30"/>
      <c r="GMY116" s="30"/>
      <c r="GMZ116" s="30"/>
      <c r="GNB116" s="30"/>
      <c r="GNC116" s="30"/>
      <c r="GND116" s="30"/>
      <c r="GNE116" s="30"/>
      <c r="GNF116" s="30"/>
      <c r="GNG116" s="30"/>
      <c r="GNH116" s="30"/>
      <c r="GNI116" s="33"/>
      <c r="GNJ116" s="33"/>
      <c r="GNK116" s="30"/>
      <c r="GNL116" s="30"/>
      <c r="GNM116" s="31"/>
      <c r="GNN116" s="31"/>
      <c r="GNO116" s="30"/>
      <c r="GNP116" s="30"/>
      <c r="GNQ116" s="30"/>
      <c r="GNR116" s="30"/>
      <c r="GNT116" s="30"/>
      <c r="GNU116" s="30"/>
      <c r="GNV116" s="30"/>
      <c r="GNW116" s="30"/>
      <c r="GNX116" s="30"/>
      <c r="GNY116" s="30"/>
      <c r="GNZ116" s="30"/>
      <c r="GOA116" s="33"/>
      <c r="GOB116" s="33"/>
      <c r="GOC116" s="30"/>
      <c r="GOD116" s="30"/>
      <c r="GOE116" s="31"/>
      <c r="GOF116" s="31"/>
      <c r="GOG116" s="30"/>
      <c r="GOH116" s="30"/>
      <c r="GOI116" s="30"/>
      <c r="GOJ116" s="30"/>
      <c r="GOL116" s="30"/>
      <c r="GOM116" s="30"/>
      <c r="GON116" s="30"/>
      <c r="GOO116" s="30"/>
      <c r="GOP116" s="30"/>
      <c r="GOQ116" s="30"/>
      <c r="GOR116" s="30"/>
      <c r="GOS116" s="33"/>
      <c r="GOT116" s="33"/>
      <c r="GOU116" s="30"/>
      <c r="GOV116" s="30"/>
      <c r="GOW116" s="31"/>
      <c r="GOX116" s="31"/>
      <c r="GOY116" s="30"/>
      <c r="GOZ116" s="30"/>
      <c r="GPA116" s="30"/>
      <c r="GPB116" s="30"/>
      <c r="GPD116" s="30"/>
      <c r="GPE116" s="30"/>
      <c r="GPF116" s="30"/>
      <c r="GPG116" s="30"/>
      <c r="GPH116" s="30"/>
      <c r="GPI116" s="30"/>
      <c r="GPJ116" s="30"/>
      <c r="GPK116" s="33"/>
      <c r="GPL116" s="33"/>
      <c r="GPM116" s="30"/>
      <c r="GPN116" s="30"/>
      <c r="GPO116" s="31"/>
      <c r="GPP116" s="31"/>
      <c r="GPQ116" s="30"/>
      <c r="GPR116" s="30"/>
      <c r="GPS116" s="30"/>
      <c r="GPT116" s="30"/>
      <c r="GPV116" s="30"/>
      <c r="GPW116" s="30"/>
      <c r="GPX116" s="30"/>
      <c r="GPY116" s="30"/>
      <c r="GPZ116" s="30"/>
      <c r="GQA116" s="30"/>
      <c r="GQB116" s="30"/>
      <c r="GQC116" s="33"/>
      <c r="GQD116" s="33"/>
      <c r="GQE116" s="30"/>
      <c r="GQF116" s="30"/>
      <c r="GQG116" s="31"/>
      <c r="GQH116" s="31"/>
      <c r="GQI116" s="30"/>
      <c r="GQJ116" s="30"/>
      <c r="GQK116" s="30"/>
      <c r="GQL116" s="30"/>
      <c r="GQN116" s="30"/>
      <c r="GQO116" s="30"/>
      <c r="GQP116" s="30"/>
      <c r="GQQ116" s="30"/>
      <c r="GQR116" s="30"/>
      <c r="GQS116" s="30"/>
      <c r="GQT116" s="30"/>
      <c r="GQU116" s="33"/>
      <c r="GQV116" s="33"/>
      <c r="GQW116" s="30"/>
      <c r="GQX116" s="30"/>
      <c r="GQY116" s="31"/>
      <c r="GQZ116" s="31"/>
      <c r="GRA116" s="30"/>
      <c r="GRB116" s="30"/>
      <c r="GRC116" s="30"/>
      <c r="GRD116" s="30"/>
      <c r="GRF116" s="30"/>
      <c r="GRG116" s="30"/>
      <c r="GRH116" s="30"/>
      <c r="GRI116" s="30"/>
      <c r="GRJ116" s="30"/>
      <c r="GRK116" s="30"/>
      <c r="GRL116" s="30"/>
      <c r="GRM116" s="33"/>
      <c r="GRN116" s="33"/>
      <c r="GRO116" s="30"/>
      <c r="GRP116" s="30"/>
      <c r="GRQ116" s="31"/>
      <c r="GRR116" s="31"/>
      <c r="GRS116" s="30"/>
      <c r="GRT116" s="30"/>
      <c r="GRU116" s="30"/>
      <c r="GRV116" s="30"/>
      <c r="GRX116" s="30"/>
      <c r="GRY116" s="30"/>
      <c r="GRZ116" s="30"/>
      <c r="GSA116" s="30"/>
      <c r="GSB116" s="30"/>
      <c r="GSC116" s="30"/>
      <c r="GSD116" s="30"/>
      <c r="GSE116" s="33"/>
      <c r="GSF116" s="33"/>
      <c r="GSG116" s="30"/>
      <c r="GSH116" s="30"/>
      <c r="GSI116" s="31"/>
      <c r="GSJ116" s="31"/>
      <c r="GSK116" s="30"/>
      <c r="GSL116" s="30"/>
      <c r="GSM116" s="30"/>
      <c r="GSN116" s="30"/>
      <c r="GSP116" s="30"/>
      <c r="GSQ116" s="30"/>
      <c r="GSR116" s="30"/>
      <c r="GSS116" s="30"/>
      <c r="GST116" s="30"/>
      <c r="GSU116" s="30"/>
      <c r="GSV116" s="30"/>
      <c r="GSW116" s="33"/>
      <c r="GSX116" s="33"/>
      <c r="GSY116" s="30"/>
      <c r="GSZ116" s="30"/>
      <c r="GTA116" s="31"/>
      <c r="GTB116" s="31"/>
      <c r="GTC116" s="30"/>
      <c r="GTD116" s="30"/>
      <c r="GTE116" s="30"/>
      <c r="GTF116" s="30"/>
      <c r="GTH116" s="30"/>
      <c r="GTI116" s="30"/>
      <c r="GTJ116" s="30"/>
      <c r="GTK116" s="30"/>
      <c r="GTL116" s="30"/>
      <c r="GTM116" s="30"/>
      <c r="GTN116" s="30"/>
      <c r="GTO116" s="33"/>
      <c r="GTP116" s="33"/>
      <c r="GTQ116" s="30"/>
      <c r="GTR116" s="30"/>
      <c r="GTS116" s="31"/>
      <c r="GTT116" s="31"/>
      <c r="GTU116" s="30"/>
      <c r="GTV116" s="30"/>
      <c r="GTW116" s="30"/>
      <c r="GTX116" s="30"/>
      <c r="GTZ116" s="30"/>
      <c r="GUA116" s="30"/>
      <c r="GUB116" s="30"/>
      <c r="GUC116" s="30"/>
      <c r="GUD116" s="30"/>
      <c r="GUE116" s="30"/>
      <c r="GUF116" s="30"/>
      <c r="GUG116" s="33"/>
      <c r="GUH116" s="33"/>
      <c r="GUI116" s="30"/>
      <c r="GUJ116" s="30"/>
      <c r="GUK116" s="31"/>
      <c r="GUL116" s="31"/>
      <c r="GUM116" s="30"/>
      <c r="GUN116" s="30"/>
      <c r="GUO116" s="30"/>
      <c r="GUP116" s="30"/>
      <c r="GUR116" s="30"/>
      <c r="GUS116" s="30"/>
      <c r="GUT116" s="30"/>
      <c r="GUU116" s="30"/>
      <c r="GUV116" s="30"/>
      <c r="GUW116" s="30"/>
      <c r="GUX116" s="30"/>
      <c r="GUY116" s="33"/>
      <c r="GUZ116" s="33"/>
      <c r="GVA116" s="30"/>
      <c r="GVB116" s="30"/>
      <c r="GVC116" s="31"/>
      <c r="GVD116" s="31"/>
      <c r="GVE116" s="30"/>
      <c r="GVF116" s="30"/>
      <c r="GVG116" s="30"/>
      <c r="GVH116" s="30"/>
      <c r="GVJ116" s="30"/>
      <c r="GVK116" s="30"/>
      <c r="GVL116" s="30"/>
      <c r="GVM116" s="30"/>
      <c r="GVN116" s="30"/>
      <c r="GVO116" s="30"/>
      <c r="GVP116" s="30"/>
      <c r="GVQ116" s="33"/>
      <c r="GVR116" s="33"/>
      <c r="GVS116" s="30"/>
      <c r="GVT116" s="30"/>
      <c r="GVU116" s="31"/>
      <c r="GVV116" s="31"/>
      <c r="GVW116" s="30"/>
      <c r="GVX116" s="30"/>
      <c r="GVY116" s="30"/>
      <c r="GVZ116" s="30"/>
      <c r="GWB116" s="30"/>
      <c r="GWC116" s="30"/>
      <c r="GWD116" s="30"/>
      <c r="GWE116" s="30"/>
      <c r="GWF116" s="30"/>
      <c r="GWG116" s="30"/>
      <c r="GWH116" s="30"/>
      <c r="GWI116" s="33"/>
      <c r="GWJ116" s="33"/>
      <c r="GWK116" s="30"/>
      <c r="GWL116" s="30"/>
      <c r="GWM116" s="31"/>
      <c r="GWN116" s="31"/>
      <c r="GWO116" s="30"/>
      <c r="GWP116" s="30"/>
      <c r="GWQ116" s="30"/>
      <c r="GWR116" s="30"/>
      <c r="GWT116" s="30"/>
      <c r="GWU116" s="30"/>
      <c r="GWV116" s="30"/>
      <c r="GWW116" s="30"/>
      <c r="GWX116" s="30"/>
      <c r="GWY116" s="30"/>
      <c r="GWZ116" s="30"/>
      <c r="GXA116" s="33"/>
      <c r="GXB116" s="33"/>
      <c r="GXC116" s="30"/>
      <c r="GXD116" s="30"/>
      <c r="GXE116" s="31"/>
      <c r="GXF116" s="31"/>
      <c r="GXG116" s="30"/>
      <c r="GXH116" s="30"/>
      <c r="GXI116" s="30"/>
      <c r="GXJ116" s="30"/>
      <c r="GXL116" s="30"/>
      <c r="GXM116" s="30"/>
      <c r="GXN116" s="30"/>
      <c r="GXO116" s="30"/>
      <c r="GXP116" s="30"/>
      <c r="GXQ116" s="30"/>
      <c r="GXR116" s="30"/>
      <c r="GXS116" s="33"/>
      <c r="GXT116" s="33"/>
      <c r="GXU116" s="30"/>
      <c r="GXV116" s="30"/>
      <c r="GXW116" s="31"/>
      <c r="GXX116" s="31"/>
      <c r="GXY116" s="30"/>
      <c r="GXZ116" s="30"/>
      <c r="GYA116" s="30"/>
      <c r="GYB116" s="30"/>
      <c r="GYD116" s="30"/>
      <c r="GYE116" s="30"/>
      <c r="GYF116" s="30"/>
      <c r="GYG116" s="30"/>
      <c r="GYH116" s="30"/>
      <c r="GYI116" s="30"/>
      <c r="GYJ116" s="30"/>
      <c r="GYK116" s="33"/>
      <c r="GYL116" s="33"/>
      <c r="GYM116" s="30"/>
      <c r="GYN116" s="30"/>
      <c r="GYO116" s="31"/>
      <c r="GYP116" s="31"/>
      <c r="GYQ116" s="30"/>
      <c r="GYR116" s="30"/>
      <c r="GYS116" s="30"/>
      <c r="GYT116" s="30"/>
      <c r="GYV116" s="30"/>
      <c r="GYW116" s="30"/>
      <c r="GYX116" s="30"/>
      <c r="GYY116" s="30"/>
      <c r="GYZ116" s="30"/>
      <c r="GZA116" s="30"/>
      <c r="GZB116" s="30"/>
      <c r="GZC116" s="33"/>
      <c r="GZD116" s="33"/>
      <c r="GZE116" s="30"/>
      <c r="GZF116" s="30"/>
      <c r="GZG116" s="31"/>
      <c r="GZH116" s="31"/>
      <c r="GZI116" s="30"/>
      <c r="GZJ116" s="30"/>
      <c r="GZK116" s="30"/>
      <c r="GZL116" s="30"/>
      <c r="GZN116" s="30"/>
      <c r="GZO116" s="30"/>
      <c r="GZP116" s="30"/>
      <c r="GZQ116" s="30"/>
      <c r="GZR116" s="30"/>
      <c r="GZS116" s="30"/>
      <c r="GZT116" s="30"/>
      <c r="GZU116" s="33"/>
      <c r="GZV116" s="33"/>
      <c r="GZW116" s="30"/>
      <c r="GZX116" s="30"/>
      <c r="GZY116" s="31"/>
      <c r="GZZ116" s="31"/>
      <c r="HAA116" s="30"/>
      <c r="HAB116" s="30"/>
      <c r="HAC116" s="30"/>
      <c r="HAD116" s="30"/>
      <c r="HAF116" s="30"/>
      <c r="HAG116" s="30"/>
      <c r="HAH116" s="30"/>
      <c r="HAI116" s="30"/>
      <c r="HAJ116" s="30"/>
      <c r="HAK116" s="30"/>
      <c r="HAL116" s="30"/>
      <c r="HAM116" s="33"/>
      <c r="HAN116" s="33"/>
      <c r="HAO116" s="30"/>
      <c r="HAP116" s="30"/>
      <c r="HAQ116" s="31"/>
      <c r="HAR116" s="31"/>
      <c r="HAS116" s="30"/>
      <c r="HAT116" s="30"/>
      <c r="HAU116" s="30"/>
      <c r="HAV116" s="30"/>
      <c r="HAX116" s="30"/>
      <c r="HAY116" s="30"/>
      <c r="HAZ116" s="30"/>
      <c r="HBA116" s="30"/>
      <c r="HBB116" s="30"/>
      <c r="HBC116" s="30"/>
      <c r="HBD116" s="30"/>
      <c r="HBE116" s="33"/>
      <c r="HBF116" s="33"/>
      <c r="HBG116" s="30"/>
      <c r="HBH116" s="30"/>
      <c r="HBI116" s="31"/>
      <c r="HBJ116" s="31"/>
      <c r="HBK116" s="30"/>
      <c r="HBL116" s="30"/>
      <c r="HBM116" s="30"/>
      <c r="HBN116" s="30"/>
      <c r="HBP116" s="30"/>
      <c r="HBQ116" s="30"/>
      <c r="HBR116" s="30"/>
      <c r="HBS116" s="30"/>
      <c r="HBT116" s="30"/>
      <c r="HBU116" s="30"/>
      <c r="HBV116" s="30"/>
      <c r="HBW116" s="33"/>
      <c r="HBX116" s="33"/>
      <c r="HBY116" s="30"/>
      <c r="HBZ116" s="30"/>
      <c r="HCA116" s="31"/>
      <c r="HCB116" s="31"/>
      <c r="HCC116" s="30"/>
      <c r="HCD116" s="30"/>
      <c r="HCE116" s="30"/>
      <c r="HCF116" s="30"/>
      <c r="HCG116" s="30"/>
      <c r="HCH116" s="30"/>
      <c r="HCI116" s="33"/>
      <c r="HCJ116" s="33"/>
      <c r="HCK116" s="30"/>
      <c r="HCL116" s="30"/>
      <c r="HCM116" s="31"/>
      <c r="HCN116" s="31"/>
      <c r="HCO116" s="30"/>
      <c r="HCP116" s="30"/>
      <c r="HCQ116" s="30"/>
      <c r="HCR116" s="30"/>
      <c r="HCT116" s="30"/>
      <c r="HCU116" s="30"/>
      <c r="HCV116" s="30"/>
      <c r="HCW116" s="30"/>
      <c r="HCX116" s="30"/>
      <c r="HCY116" s="30"/>
      <c r="HCZ116" s="30"/>
      <c r="HDA116" s="33"/>
      <c r="HDB116" s="33"/>
      <c r="HDC116" s="30"/>
      <c r="HDD116" s="30"/>
      <c r="HDE116" s="31"/>
      <c r="HDF116" s="31"/>
      <c r="HDG116" s="30"/>
      <c r="HDH116" s="30"/>
      <c r="HDI116" s="30"/>
      <c r="HDJ116" s="30"/>
      <c r="HDL116" s="30"/>
      <c r="HDM116" s="30"/>
      <c r="HDN116" s="30"/>
      <c r="HDO116" s="30"/>
      <c r="HDP116" s="30"/>
      <c r="HDQ116" s="30"/>
      <c r="HDR116" s="30"/>
      <c r="HDS116" s="33"/>
      <c r="HDT116" s="33"/>
      <c r="HDU116" s="30"/>
      <c r="HDV116" s="30"/>
      <c r="HDW116" s="31"/>
      <c r="HDX116" s="31"/>
      <c r="HDY116" s="30"/>
      <c r="HDZ116" s="30"/>
      <c r="HEA116" s="30"/>
      <c r="HEB116" s="30"/>
      <c r="HED116" s="30"/>
      <c r="HEE116" s="30"/>
      <c r="HEF116" s="30"/>
      <c r="HEG116" s="30"/>
      <c r="HEH116" s="30"/>
      <c r="HEI116" s="30"/>
      <c r="HEJ116" s="30"/>
      <c r="HEK116" s="33"/>
      <c r="HEL116" s="33"/>
      <c r="HEM116" s="30"/>
      <c r="HEN116" s="30"/>
      <c r="HEO116" s="31"/>
      <c r="HEP116" s="31"/>
      <c r="HEQ116" s="30"/>
      <c r="HER116" s="30"/>
      <c r="HES116" s="30"/>
      <c r="HET116" s="30"/>
      <c r="HEV116" s="30"/>
      <c r="HEW116" s="30"/>
      <c r="HEX116" s="30"/>
      <c r="HEY116" s="30"/>
      <c r="HEZ116" s="30"/>
      <c r="HFA116" s="30"/>
      <c r="HFB116" s="30"/>
      <c r="HFC116" s="33"/>
      <c r="HFD116" s="33"/>
      <c r="HFE116" s="30"/>
      <c r="HFF116" s="30"/>
      <c r="HFG116" s="31"/>
      <c r="HFH116" s="31"/>
      <c r="HFI116" s="30"/>
      <c r="HFJ116" s="30"/>
      <c r="HFK116" s="30"/>
      <c r="HFL116" s="30"/>
      <c r="HFN116" s="30"/>
      <c r="HFO116" s="30"/>
      <c r="HFP116" s="30"/>
      <c r="HFQ116" s="30"/>
      <c r="HFR116" s="30"/>
      <c r="HFS116" s="30"/>
      <c r="HFT116" s="30"/>
      <c r="HFU116" s="33"/>
      <c r="HFV116" s="33"/>
      <c r="HFW116" s="30"/>
      <c r="HFX116" s="30"/>
      <c r="HFY116" s="31"/>
      <c r="HFZ116" s="31"/>
      <c r="HGA116" s="30"/>
      <c r="HGB116" s="30"/>
      <c r="HGC116" s="30"/>
      <c r="HGD116" s="30"/>
      <c r="HGF116" s="30"/>
      <c r="HGG116" s="30"/>
      <c r="HGH116" s="30"/>
      <c r="HGI116" s="30"/>
      <c r="HGJ116" s="30"/>
      <c r="HGK116" s="30"/>
      <c r="HGL116" s="30"/>
      <c r="HGM116" s="33"/>
      <c r="HGN116" s="33"/>
      <c r="HGO116" s="30"/>
      <c r="HGP116" s="30"/>
      <c r="HGQ116" s="31"/>
      <c r="HGR116" s="31"/>
      <c r="HGS116" s="30"/>
      <c r="HGT116" s="30"/>
      <c r="HGU116" s="30"/>
      <c r="HGV116" s="30"/>
      <c r="HGX116" s="30"/>
      <c r="HGY116" s="30"/>
      <c r="HGZ116" s="30"/>
      <c r="HHA116" s="30"/>
      <c r="HHB116" s="30"/>
      <c r="HHC116" s="30"/>
      <c r="HHD116" s="30"/>
      <c r="HHE116" s="33"/>
      <c r="HHF116" s="33"/>
      <c r="HHG116" s="30"/>
      <c r="HHH116" s="30"/>
      <c r="HHI116" s="31"/>
      <c r="HHJ116" s="31"/>
      <c r="HHK116" s="30"/>
      <c r="HHL116" s="30"/>
      <c r="HHM116" s="30"/>
      <c r="HHN116" s="30"/>
      <c r="HHP116" s="30"/>
      <c r="HHQ116" s="30"/>
      <c r="HHR116" s="30"/>
      <c r="HHS116" s="30"/>
      <c r="HHT116" s="30"/>
      <c r="HHU116" s="30"/>
      <c r="HHV116" s="30"/>
      <c r="HHW116" s="33"/>
      <c r="HHX116" s="33"/>
      <c r="HHY116" s="30"/>
      <c r="HHZ116" s="30"/>
      <c r="HIA116" s="31"/>
      <c r="HIB116" s="31"/>
      <c r="HIC116" s="30"/>
      <c r="HID116" s="30"/>
      <c r="HIE116" s="30"/>
      <c r="HIF116" s="30"/>
      <c r="HIH116" s="30"/>
      <c r="HII116" s="30"/>
      <c r="HIJ116" s="30"/>
      <c r="HIK116" s="30"/>
      <c r="HIL116" s="30"/>
      <c r="HIM116" s="30"/>
      <c r="HIN116" s="30"/>
      <c r="HIO116" s="33"/>
      <c r="HIP116" s="33"/>
      <c r="HIQ116" s="30"/>
      <c r="HIR116" s="30"/>
      <c r="HIS116" s="31"/>
      <c r="HIT116" s="31"/>
      <c r="HIU116" s="30"/>
      <c r="HIV116" s="30"/>
      <c r="HIW116" s="30"/>
      <c r="HIX116" s="30"/>
      <c r="HIZ116" s="30"/>
      <c r="HJA116" s="30"/>
      <c r="HJB116" s="30"/>
      <c r="HJC116" s="30"/>
      <c r="HJD116" s="30"/>
      <c r="HJE116" s="30"/>
      <c r="HJF116" s="30"/>
      <c r="HJG116" s="33"/>
      <c r="HJH116" s="33"/>
      <c r="HJI116" s="30"/>
      <c r="HJJ116" s="30"/>
      <c r="HJK116" s="31"/>
      <c r="HJL116" s="31"/>
      <c r="HJM116" s="30"/>
      <c r="HJN116" s="30"/>
      <c r="HJO116" s="30"/>
      <c r="HJP116" s="30"/>
      <c r="HJR116" s="30"/>
      <c r="HJS116" s="30"/>
      <c r="HJT116" s="30"/>
      <c r="HJU116" s="30"/>
      <c r="HJV116" s="30"/>
      <c r="HJW116" s="30"/>
      <c r="HJX116" s="30"/>
      <c r="HJY116" s="33"/>
      <c r="HJZ116" s="33"/>
      <c r="HKA116" s="30"/>
      <c r="HKB116" s="30"/>
      <c r="HKC116" s="31"/>
      <c r="HKD116" s="31"/>
      <c r="HKE116" s="30"/>
      <c r="HKF116" s="30"/>
      <c r="HKG116" s="30"/>
      <c r="HKH116" s="30"/>
      <c r="HKJ116" s="30"/>
      <c r="HKK116" s="30"/>
      <c r="HKL116" s="30"/>
      <c r="HKM116" s="30"/>
      <c r="HKN116" s="30"/>
      <c r="HKO116" s="30"/>
      <c r="HKP116" s="30"/>
      <c r="HKQ116" s="33"/>
      <c r="HKR116" s="33"/>
      <c r="HKS116" s="30"/>
      <c r="HKT116" s="30"/>
      <c r="HKU116" s="31"/>
      <c r="HKV116" s="31"/>
      <c r="HKW116" s="30"/>
      <c r="HKX116" s="30"/>
      <c r="HKY116" s="30"/>
      <c r="HKZ116" s="30"/>
      <c r="HLB116" s="30"/>
      <c r="HLC116" s="30"/>
      <c r="HLD116" s="30"/>
      <c r="HLE116" s="30"/>
      <c r="HLF116" s="30"/>
      <c r="HLG116" s="30"/>
      <c r="HLH116" s="30"/>
      <c r="HLI116" s="33"/>
      <c r="HLJ116" s="33"/>
      <c r="HLK116" s="30"/>
      <c r="HLL116" s="30"/>
      <c r="HLM116" s="31"/>
      <c r="HLN116" s="31"/>
      <c r="HLO116" s="30"/>
      <c r="HLP116" s="30"/>
      <c r="HLQ116" s="30"/>
      <c r="HLR116" s="30"/>
      <c r="HLT116" s="30"/>
      <c r="HLU116" s="30"/>
      <c r="HLV116" s="30"/>
      <c r="HLW116" s="30"/>
      <c r="HLX116" s="30"/>
      <c r="HLY116" s="30"/>
      <c r="HLZ116" s="30"/>
      <c r="HMA116" s="33"/>
      <c r="HMB116" s="33"/>
      <c r="HMC116" s="30"/>
      <c r="HMD116" s="30"/>
      <c r="HME116" s="31"/>
      <c r="HMF116" s="31"/>
      <c r="HMG116" s="30"/>
      <c r="HMH116" s="30"/>
      <c r="HMI116" s="30"/>
      <c r="HMJ116" s="30"/>
      <c r="HML116" s="30"/>
      <c r="HMM116" s="30"/>
      <c r="HMN116" s="30"/>
      <c r="HMO116" s="30"/>
      <c r="HMP116" s="30"/>
      <c r="HMQ116" s="30"/>
      <c r="HMR116" s="30"/>
      <c r="HMS116" s="33"/>
      <c r="HMT116" s="33"/>
      <c r="HMU116" s="30"/>
      <c r="HMV116" s="30"/>
      <c r="HMW116" s="31"/>
      <c r="HMX116" s="31"/>
      <c r="HMY116" s="30"/>
      <c r="HMZ116" s="30"/>
      <c r="HNA116" s="30"/>
      <c r="HNB116" s="30"/>
      <c r="HND116" s="30"/>
      <c r="HNE116" s="30"/>
      <c r="HNF116" s="30"/>
      <c r="HNG116" s="30"/>
      <c r="HNH116" s="30"/>
      <c r="HNI116" s="30"/>
      <c r="HNJ116" s="30"/>
      <c r="HNK116" s="33"/>
      <c r="HNL116" s="33"/>
      <c r="HNM116" s="30"/>
      <c r="HNN116" s="30"/>
      <c r="HNO116" s="31"/>
      <c r="HNP116" s="31"/>
      <c r="HNQ116" s="30"/>
      <c r="HNR116" s="30"/>
      <c r="HNS116" s="30"/>
      <c r="HNT116" s="30"/>
      <c r="HNV116" s="30"/>
      <c r="HNW116" s="30"/>
      <c r="HNX116" s="30"/>
      <c r="HNY116" s="30"/>
      <c r="HNZ116" s="30"/>
      <c r="HOA116" s="30"/>
      <c r="HOB116" s="30"/>
      <c r="HOC116" s="33"/>
      <c r="HOD116" s="33"/>
      <c r="HOE116" s="30"/>
      <c r="HOF116" s="30"/>
      <c r="HOG116" s="31"/>
      <c r="HOH116" s="31"/>
      <c r="HOI116" s="30"/>
      <c r="HOJ116" s="30"/>
      <c r="HOK116" s="30"/>
      <c r="HOL116" s="30"/>
      <c r="HON116" s="30"/>
      <c r="HOO116" s="30"/>
      <c r="HOP116" s="30"/>
      <c r="HOQ116" s="30"/>
      <c r="HOR116" s="30"/>
      <c r="HOS116" s="30"/>
      <c r="HOT116" s="30"/>
      <c r="HOU116" s="33"/>
      <c r="HOV116" s="33"/>
      <c r="HOW116" s="30"/>
      <c r="HOX116" s="30"/>
      <c r="HOY116" s="31"/>
      <c r="HOZ116" s="31"/>
      <c r="HPA116" s="30"/>
      <c r="HPB116" s="30"/>
      <c r="HPC116" s="30"/>
      <c r="HPD116" s="30"/>
      <c r="HPF116" s="30"/>
      <c r="HPG116" s="30"/>
      <c r="HPH116" s="30"/>
      <c r="HPI116" s="30"/>
      <c r="HPJ116" s="30"/>
      <c r="HPK116" s="30"/>
      <c r="HPL116" s="30"/>
      <c r="HPM116" s="33"/>
      <c r="HPN116" s="33"/>
      <c r="HPO116" s="30"/>
      <c r="HPP116" s="30"/>
      <c r="HPQ116" s="31"/>
      <c r="HPR116" s="31"/>
      <c r="HPS116" s="30"/>
      <c r="HPT116" s="30"/>
      <c r="HPU116" s="30"/>
      <c r="HPV116" s="30"/>
      <c r="HPX116" s="30"/>
      <c r="HPY116" s="30"/>
      <c r="HPZ116" s="30"/>
      <c r="HQA116" s="30"/>
      <c r="HQB116" s="30"/>
      <c r="HQC116" s="30"/>
      <c r="HQD116" s="30"/>
      <c r="HQE116" s="33"/>
      <c r="HQF116" s="33"/>
      <c r="HQG116" s="30"/>
      <c r="HQH116" s="30"/>
      <c r="HQI116" s="31"/>
      <c r="HQJ116" s="31"/>
      <c r="HQK116" s="30"/>
      <c r="HQL116" s="30"/>
      <c r="HQM116" s="30"/>
      <c r="HQN116" s="30"/>
      <c r="HQP116" s="30"/>
      <c r="HQQ116" s="30"/>
      <c r="HQR116" s="30"/>
      <c r="HQS116" s="30"/>
      <c r="HQT116" s="30"/>
      <c r="HQU116" s="30"/>
      <c r="HQV116" s="30"/>
      <c r="HQW116" s="33"/>
      <c r="HQX116" s="33"/>
      <c r="HQY116" s="30"/>
      <c r="HQZ116" s="30"/>
      <c r="HRA116" s="31"/>
      <c r="HRB116" s="31"/>
      <c r="HRC116" s="30"/>
      <c r="HRD116" s="30"/>
      <c r="HRE116" s="30"/>
      <c r="HRF116" s="30"/>
      <c r="HRH116" s="30"/>
      <c r="HRI116" s="30"/>
      <c r="HRJ116" s="30"/>
      <c r="HRK116" s="30"/>
      <c r="HRL116" s="30"/>
      <c r="HRM116" s="30"/>
      <c r="HRN116" s="30"/>
      <c r="HRO116" s="33"/>
      <c r="HRP116" s="33"/>
      <c r="HRQ116" s="30"/>
      <c r="HRR116" s="30"/>
      <c r="HRS116" s="31"/>
      <c r="HRT116" s="31"/>
      <c r="HRU116" s="30"/>
      <c r="HRV116" s="30"/>
      <c r="HRW116" s="30"/>
      <c r="HRX116" s="30"/>
      <c r="HRZ116" s="30"/>
      <c r="HSA116" s="30"/>
      <c r="HSB116" s="30"/>
      <c r="HSC116" s="30"/>
      <c r="HSD116" s="30"/>
      <c r="HSE116" s="30"/>
      <c r="HSF116" s="30"/>
      <c r="HSG116" s="33"/>
      <c r="HSH116" s="33"/>
      <c r="HSI116" s="30"/>
      <c r="HSJ116" s="30"/>
      <c r="HSK116" s="31"/>
      <c r="HSL116" s="31"/>
      <c r="HSM116" s="30"/>
      <c r="HSN116" s="30"/>
      <c r="HSO116" s="30"/>
      <c r="HSP116" s="30"/>
      <c r="HSR116" s="30"/>
      <c r="HSS116" s="30"/>
      <c r="HST116" s="30"/>
      <c r="HSU116" s="30"/>
      <c r="HSV116" s="30"/>
      <c r="HSW116" s="30"/>
      <c r="HSX116" s="30"/>
      <c r="HSY116" s="33"/>
      <c r="HSZ116" s="33"/>
      <c r="HTA116" s="30"/>
      <c r="HTB116" s="30"/>
      <c r="HTC116" s="31"/>
      <c r="HTD116" s="31"/>
      <c r="HTE116" s="30"/>
      <c r="HTF116" s="30"/>
      <c r="HTG116" s="30"/>
      <c r="HTH116" s="30"/>
      <c r="HTJ116" s="30"/>
      <c r="HTK116" s="30"/>
      <c r="HTL116" s="30"/>
      <c r="HTM116" s="30"/>
      <c r="HTN116" s="30"/>
      <c r="HTO116" s="30"/>
      <c r="HTP116" s="30"/>
      <c r="HTQ116" s="33"/>
      <c r="HTR116" s="33"/>
      <c r="HTS116" s="30"/>
      <c r="HTT116" s="30"/>
      <c r="HTU116" s="31"/>
      <c r="HTV116" s="31"/>
      <c r="HTW116" s="30"/>
      <c r="HTX116" s="30"/>
      <c r="HTY116" s="30"/>
      <c r="HTZ116" s="30"/>
      <c r="HUB116" s="30"/>
      <c r="HUC116" s="30"/>
      <c r="HUD116" s="30"/>
      <c r="HUE116" s="30"/>
      <c r="HUF116" s="30"/>
      <c r="HUG116" s="30"/>
      <c r="HUH116" s="30"/>
      <c r="HUI116" s="33"/>
      <c r="HUJ116" s="33"/>
      <c r="HUK116" s="30"/>
      <c r="HUL116" s="30"/>
      <c r="HUM116" s="31"/>
      <c r="HUN116" s="31"/>
      <c r="HUO116" s="30"/>
      <c r="HUP116" s="30"/>
      <c r="HUQ116" s="30"/>
      <c r="HUR116" s="30"/>
      <c r="HUT116" s="30"/>
      <c r="HUU116" s="30"/>
      <c r="HUV116" s="30"/>
      <c r="HUW116" s="30"/>
      <c r="HUX116" s="30"/>
      <c r="HUY116" s="30"/>
      <c r="HUZ116" s="30"/>
      <c r="HVA116" s="33"/>
      <c r="HVB116" s="33"/>
      <c r="HVC116" s="30"/>
      <c r="HVD116" s="30"/>
      <c r="HVE116" s="31"/>
      <c r="HVF116" s="31"/>
      <c r="HVG116" s="30"/>
      <c r="HVH116" s="30"/>
      <c r="HVI116" s="30"/>
      <c r="HVJ116" s="30"/>
      <c r="HVL116" s="30"/>
      <c r="HVM116" s="30"/>
      <c r="HVN116" s="30"/>
      <c r="HVO116" s="30"/>
      <c r="HVP116" s="30"/>
      <c r="HVQ116" s="30"/>
      <c r="HVR116" s="30"/>
      <c r="HVS116" s="33"/>
      <c r="HVT116" s="33"/>
      <c r="HVU116" s="30"/>
      <c r="HVV116" s="30"/>
      <c r="HVW116" s="31"/>
      <c r="HVX116" s="31"/>
      <c r="HVY116" s="30"/>
      <c r="HVZ116" s="30"/>
      <c r="HWA116" s="30"/>
      <c r="HWB116" s="30"/>
      <c r="HWD116" s="30"/>
      <c r="HWE116" s="30"/>
      <c r="HWF116" s="30"/>
      <c r="HWG116" s="30"/>
      <c r="HWH116" s="30"/>
      <c r="HWI116" s="30"/>
      <c r="HWJ116" s="30"/>
      <c r="HWK116" s="33"/>
      <c r="HWL116" s="33"/>
      <c r="HWM116" s="30"/>
      <c r="HWN116" s="30"/>
      <c r="HWO116" s="31"/>
      <c r="HWP116" s="31"/>
      <c r="HWQ116" s="30"/>
      <c r="HWR116" s="30"/>
      <c r="HWS116" s="30"/>
      <c r="HWT116" s="30"/>
      <c r="HWV116" s="30"/>
      <c r="HWW116" s="30"/>
      <c r="HWX116" s="30"/>
      <c r="HWY116" s="30"/>
      <c r="HWZ116" s="30"/>
      <c r="HXA116" s="30"/>
      <c r="HXB116" s="30"/>
      <c r="HXC116" s="33"/>
      <c r="HXD116" s="33"/>
      <c r="HXE116" s="30"/>
      <c r="HXF116" s="30"/>
      <c r="HXG116" s="31"/>
      <c r="HXH116" s="31"/>
      <c r="HXI116" s="30"/>
      <c r="HXJ116" s="30"/>
      <c r="HXK116" s="30"/>
      <c r="HXL116" s="30"/>
      <c r="HXN116" s="30"/>
      <c r="HXO116" s="30"/>
      <c r="HXP116" s="30"/>
      <c r="HXQ116" s="30"/>
      <c r="HXR116" s="30"/>
      <c r="HXS116" s="30"/>
      <c r="HXT116" s="30"/>
      <c r="HXU116" s="33"/>
      <c r="HXV116" s="33"/>
      <c r="HXW116" s="30"/>
      <c r="HXX116" s="30"/>
      <c r="HXY116" s="31"/>
      <c r="HXZ116" s="31"/>
      <c r="HYA116" s="30"/>
      <c r="HYB116" s="30"/>
      <c r="HYC116" s="30"/>
      <c r="HYD116" s="30"/>
      <c r="HYF116" s="30"/>
      <c r="HYG116" s="30"/>
      <c r="HYH116" s="30"/>
      <c r="HYI116" s="30"/>
      <c r="HYJ116" s="30"/>
      <c r="HYK116" s="30"/>
      <c r="HYL116" s="30"/>
      <c r="HYM116" s="33"/>
      <c r="HYN116" s="33"/>
      <c r="HYO116" s="30"/>
      <c r="HYP116" s="30"/>
      <c r="HYQ116" s="31"/>
      <c r="HYR116" s="31"/>
      <c r="HYS116" s="30"/>
      <c r="HYT116" s="30"/>
      <c r="HYU116" s="30"/>
      <c r="HYV116" s="30"/>
      <c r="HYX116" s="30"/>
      <c r="HYY116" s="30"/>
      <c r="HYZ116" s="30"/>
      <c r="HZA116" s="30"/>
      <c r="HZB116" s="30"/>
      <c r="HZC116" s="30"/>
      <c r="HZD116" s="30"/>
      <c r="HZE116" s="33"/>
      <c r="HZF116" s="33"/>
      <c r="HZG116" s="30"/>
      <c r="HZH116" s="30"/>
      <c r="HZI116" s="31"/>
      <c r="HZJ116" s="31"/>
      <c r="HZK116" s="30"/>
      <c r="HZL116" s="30"/>
      <c r="HZM116" s="30"/>
      <c r="HZN116" s="30"/>
      <c r="HZP116" s="30"/>
      <c r="HZQ116" s="30"/>
      <c r="HZR116" s="30"/>
      <c r="HZS116" s="30"/>
      <c r="HZT116" s="30"/>
      <c r="HZU116" s="30"/>
      <c r="HZV116" s="30"/>
      <c r="HZW116" s="33"/>
      <c r="HZX116" s="33"/>
      <c r="HZY116" s="30"/>
      <c r="HZZ116" s="30"/>
      <c r="IAA116" s="31"/>
      <c r="IAB116" s="31"/>
      <c r="IAC116" s="30"/>
      <c r="IAD116" s="30"/>
      <c r="IAE116" s="30"/>
      <c r="IAF116" s="30"/>
      <c r="IAH116" s="30"/>
      <c r="IAI116" s="30"/>
      <c r="IAJ116" s="30"/>
      <c r="IAK116" s="30"/>
      <c r="IAL116" s="30"/>
      <c r="IAM116" s="30"/>
      <c r="IAN116" s="30"/>
      <c r="IAO116" s="33"/>
      <c r="IAP116" s="33"/>
      <c r="IAQ116" s="30"/>
      <c r="IAR116" s="30"/>
      <c r="IAS116" s="31"/>
      <c r="IAT116" s="31"/>
      <c r="IAU116" s="30"/>
      <c r="IAV116" s="30"/>
      <c r="IAW116" s="30"/>
      <c r="IAX116" s="30"/>
      <c r="IAZ116" s="30"/>
      <c r="IBA116" s="30"/>
      <c r="IBB116" s="30"/>
      <c r="IBC116" s="30"/>
      <c r="IBD116" s="30"/>
      <c r="IBE116" s="30"/>
      <c r="IBF116" s="30"/>
      <c r="IBG116" s="33"/>
      <c r="IBH116" s="33"/>
      <c r="IBI116" s="30"/>
      <c r="IBJ116" s="30"/>
      <c r="IBK116" s="31"/>
      <c r="IBL116" s="31"/>
      <c r="IBM116" s="30"/>
      <c r="IBN116" s="30"/>
      <c r="IBO116" s="30"/>
      <c r="IBP116" s="30"/>
      <c r="IBR116" s="30"/>
      <c r="IBS116" s="30"/>
      <c r="IBT116" s="30"/>
      <c r="IBU116" s="30"/>
      <c r="IBV116" s="30"/>
      <c r="IBW116" s="30"/>
      <c r="IBX116" s="30"/>
      <c r="IBY116" s="33"/>
      <c r="IBZ116" s="33"/>
      <c r="ICA116" s="30"/>
      <c r="ICB116" s="30"/>
      <c r="ICC116" s="31"/>
      <c r="ICD116" s="31"/>
      <c r="ICE116" s="30"/>
      <c r="ICF116" s="30"/>
      <c r="ICG116" s="30"/>
      <c r="ICH116" s="30"/>
      <c r="ICJ116" s="30"/>
      <c r="ICK116" s="30"/>
      <c r="ICL116" s="30"/>
      <c r="ICM116" s="30"/>
      <c r="ICN116" s="30"/>
      <c r="ICO116" s="30"/>
      <c r="ICP116" s="30"/>
      <c r="ICQ116" s="33"/>
      <c r="ICR116" s="33"/>
      <c r="ICS116" s="30"/>
      <c r="ICT116" s="30"/>
      <c r="ICU116" s="31"/>
      <c r="ICV116" s="31"/>
      <c r="ICW116" s="30"/>
      <c r="ICX116" s="30"/>
      <c r="ICY116" s="30"/>
      <c r="ICZ116" s="30"/>
      <c r="IDB116" s="30"/>
      <c r="IDC116" s="30"/>
      <c r="IDD116" s="30"/>
      <c r="IDE116" s="30"/>
      <c r="IDF116" s="30"/>
      <c r="IDG116" s="30"/>
      <c r="IDH116" s="30"/>
      <c r="IDI116" s="33"/>
      <c r="IDJ116" s="33"/>
      <c r="IDK116" s="30"/>
      <c r="IDL116" s="30"/>
      <c r="IDM116" s="31"/>
      <c r="IDN116" s="31"/>
      <c r="IDO116" s="30"/>
      <c r="IDP116" s="30"/>
      <c r="IDQ116" s="30"/>
      <c r="IDR116" s="30"/>
      <c r="IDT116" s="30"/>
      <c r="IDU116" s="30"/>
      <c r="IDV116" s="30"/>
      <c r="IDW116" s="30"/>
      <c r="IDX116" s="30"/>
      <c r="IDY116" s="30"/>
      <c r="IDZ116" s="30"/>
      <c r="IEA116" s="33"/>
      <c r="IEB116" s="33"/>
      <c r="IEC116" s="30"/>
      <c r="IED116" s="30"/>
      <c r="IEE116" s="31"/>
      <c r="IEF116" s="31"/>
      <c r="IEG116" s="30"/>
      <c r="IEH116" s="30"/>
      <c r="IEI116" s="30"/>
      <c r="IEJ116" s="30"/>
      <c r="IEL116" s="30"/>
      <c r="IEM116" s="30"/>
      <c r="IEN116" s="30"/>
      <c r="IEO116" s="30"/>
      <c r="IEP116" s="30"/>
      <c r="IEQ116" s="30"/>
      <c r="IER116" s="30"/>
      <c r="IES116" s="33"/>
      <c r="IET116" s="33"/>
      <c r="IEU116" s="30"/>
      <c r="IEV116" s="30"/>
      <c r="IEW116" s="31"/>
      <c r="IEX116" s="31"/>
      <c r="IEY116" s="30"/>
      <c r="IEZ116" s="30"/>
      <c r="IFA116" s="30"/>
      <c r="IFB116" s="30"/>
      <c r="IFD116" s="30"/>
      <c r="IFE116" s="30"/>
      <c r="IFF116" s="30"/>
      <c r="IFG116" s="30"/>
      <c r="IFH116" s="30"/>
      <c r="IFI116" s="30"/>
      <c r="IFJ116" s="30"/>
      <c r="IFK116" s="33"/>
      <c r="IFL116" s="33"/>
      <c r="IFM116" s="30"/>
      <c r="IFN116" s="30"/>
      <c r="IFO116" s="31"/>
      <c r="IFP116" s="31"/>
      <c r="IFQ116" s="30"/>
      <c r="IFR116" s="30"/>
      <c r="IFS116" s="30"/>
      <c r="IFT116" s="30"/>
      <c r="IFV116" s="30"/>
      <c r="IFW116" s="30"/>
      <c r="IFX116" s="30"/>
      <c r="IFY116" s="30"/>
      <c r="IFZ116" s="30"/>
      <c r="IGA116" s="30"/>
      <c r="IGB116" s="30"/>
      <c r="IGC116" s="33"/>
      <c r="IGD116" s="33"/>
      <c r="IGE116" s="30"/>
      <c r="IGF116" s="30"/>
      <c r="IGG116" s="31"/>
      <c r="IGH116" s="31"/>
      <c r="IGI116" s="30"/>
      <c r="IGJ116" s="30"/>
      <c r="IGK116" s="30"/>
      <c r="IGL116" s="30"/>
      <c r="IGN116" s="30"/>
      <c r="IGO116" s="30"/>
      <c r="IGP116" s="30"/>
      <c r="IGQ116" s="30"/>
      <c r="IGR116" s="30"/>
      <c r="IGS116" s="30"/>
      <c r="IGT116" s="30"/>
      <c r="IGU116" s="33"/>
      <c r="IGV116" s="33"/>
      <c r="IGW116" s="30"/>
      <c r="IGX116" s="30"/>
      <c r="IGY116" s="31"/>
      <c r="IGZ116" s="31"/>
      <c r="IHA116" s="30"/>
      <c r="IHB116" s="30"/>
      <c r="IHC116" s="30"/>
      <c r="IHD116" s="30"/>
      <c r="IHF116" s="30"/>
      <c r="IHG116" s="30"/>
      <c r="IHH116" s="30"/>
      <c r="IHI116" s="30"/>
      <c r="IHJ116" s="30"/>
      <c r="IHK116" s="30"/>
      <c r="IHL116" s="30"/>
      <c r="IHM116" s="33"/>
      <c r="IHN116" s="33"/>
      <c r="IHO116" s="30"/>
      <c r="IHP116" s="30"/>
      <c r="IHQ116" s="31"/>
      <c r="IHR116" s="31"/>
      <c r="IHS116" s="30"/>
      <c r="IHT116" s="30"/>
      <c r="IHU116" s="30"/>
      <c r="IHV116" s="30"/>
      <c r="IHX116" s="30"/>
      <c r="IHY116" s="30"/>
      <c r="IHZ116" s="30"/>
      <c r="IIA116" s="30"/>
      <c r="IIB116" s="30"/>
      <c r="IIC116" s="30"/>
      <c r="IID116" s="30"/>
      <c r="IIE116" s="33"/>
      <c r="IIF116" s="33"/>
      <c r="IIG116" s="30"/>
      <c r="IIH116" s="30"/>
      <c r="III116" s="31"/>
      <c r="IIJ116" s="31"/>
      <c r="IIK116" s="30"/>
      <c r="IIL116" s="30"/>
      <c r="IIM116" s="30"/>
      <c r="IIN116" s="30"/>
      <c r="IIP116" s="30"/>
      <c r="IIQ116" s="30"/>
      <c r="IIR116" s="30"/>
      <c r="IIS116" s="30"/>
      <c r="IIT116" s="30"/>
      <c r="IIU116" s="30"/>
      <c r="IIV116" s="30"/>
      <c r="IIW116" s="33"/>
      <c r="IIX116" s="33"/>
      <c r="IIY116" s="30"/>
      <c r="IIZ116" s="30"/>
      <c r="IJA116" s="31"/>
      <c r="IJB116" s="31"/>
      <c r="IJC116" s="30"/>
      <c r="IJD116" s="30"/>
      <c r="IJE116" s="30"/>
      <c r="IJF116" s="30"/>
      <c r="IJH116" s="30"/>
      <c r="IJI116" s="30"/>
      <c r="IJJ116" s="30"/>
      <c r="IJK116" s="30"/>
      <c r="IJL116" s="30"/>
      <c r="IJM116" s="30"/>
      <c r="IJN116" s="30"/>
      <c r="IJO116" s="33"/>
      <c r="IJP116" s="33"/>
      <c r="IJQ116" s="30"/>
      <c r="IJR116" s="30"/>
      <c r="IJS116" s="31"/>
      <c r="IJT116" s="31"/>
      <c r="IJU116" s="30"/>
      <c r="IJV116" s="30"/>
      <c r="IJW116" s="30"/>
      <c r="IJX116" s="30"/>
      <c r="IJZ116" s="30"/>
      <c r="IKA116" s="30"/>
      <c r="IKB116" s="30"/>
      <c r="IKC116" s="30"/>
      <c r="IKD116" s="30"/>
      <c r="IKE116" s="30"/>
      <c r="IKF116" s="30"/>
      <c r="IKG116" s="33"/>
      <c r="IKH116" s="33"/>
      <c r="IKI116" s="30"/>
      <c r="IKJ116" s="30"/>
      <c r="IKK116" s="31"/>
      <c r="IKL116" s="31"/>
      <c r="IKM116" s="30"/>
      <c r="IKN116" s="30"/>
      <c r="IKO116" s="30"/>
      <c r="IKP116" s="30"/>
      <c r="IKR116" s="30"/>
      <c r="IKS116" s="30"/>
      <c r="IKT116" s="30"/>
      <c r="IKU116" s="30"/>
      <c r="IKV116" s="30"/>
      <c r="IKW116" s="30"/>
      <c r="IKX116" s="30"/>
      <c r="IKY116" s="33"/>
      <c r="IKZ116" s="33"/>
      <c r="ILA116" s="30"/>
      <c r="ILB116" s="30"/>
      <c r="ILC116" s="31"/>
      <c r="ILD116" s="31"/>
      <c r="ILE116" s="30"/>
      <c r="ILF116" s="30"/>
      <c r="ILG116" s="30"/>
      <c r="ILH116" s="30"/>
      <c r="ILJ116" s="30"/>
      <c r="ILK116" s="30"/>
      <c r="ILL116" s="30"/>
      <c r="ILM116" s="30"/>
      <c r="ILN116" s="30"/>
      <c r="ILO116" s="30"/>
      <c r="ILP116" s="30"/>
      <c r="ILQ116" s="33"/>
      <c r="ILR116" s="33"/>
      <c r="ILS116" s="30"/>
      <c r="ILT116" s="30"/>
      <c r="ILU116" s="31"/>
      <c r="ILV116" s="31"/>
      <c r="ILW116" s="30"/>
      <c r="ILX116" s="30"/>
      <c r="ILY116" s="30"/>
      <c r="ILZ116" s="30"/>
      <c r="IMB116" s="30"/>
      <c r="IMC116" s="30"/>
      <c r="IMD116" s="30"/>
      <c r="IME116" s="30"/>
      <c r="IMF116" s="30"/>
      <c r="IMG116" s="30"/>
      <c r="IMH116" s="30"/>
      <c r="IMI116" s="33"/>
      <c r="IMJ116" s="33"/>
      <c r="IMK116" s="30"/>
      <c r="IML116" s="30"/>
      <c r="IMM116" s="31"/>
      <c r="IMN116" s="31"/>
      <c r="IMO116" s="30"/>
      <c r="IMP116" s="30"/>
      <c r="IMQ116" s="30"/>
      <c r="IMR116" s="30"/>
      <c r="IMT116" s="30"/>
      <c r="IMU116" s="30"/>
      <c r="IMV116" s="30"/>
      <c r="IMW116" s="30"/>
      <c r="IMX116" s="30"/>
      <c r="IMY116" s="30"/>
      <c r="IMZ116" s="30"/>
      <c r="INA116" s="33"/>
      <c r="INB116" s="33"/>
      <c r="INC116" s="30"/>
      <c r="IND116" s="30"/>
      <c r="INE116" s="31"/>
      <c r="INF116" s="31"/>
      <c r="ING116" s="30"/>
      <c r="INH116" s="30"/>
      <c r="INI116" s="30"/>
      <c r="INJ116" s="30"/>
      <c r="INL116" s="30"/>
      <c r="INM116" s="30"/>
      <c r="INN116" s="30"/>
      <c r="INO116" s="30"/>
      <c r="INP116" s="30"/>
      <c r="INQ116" s="30"/>
      <c r="INR116" s="30"/>
      <c r="INS116" s="33"/>
      <c r="INT116" s="33"/>
      <c r="INU116" s="30"/>
      <c r="INV116" s="30"/>
      <c r="INW116" s="31"/>
      <c r="INX116" s="31"/>
      <c r="INY116" s="30"/>
      <c r="INZ116" s="30"/>
      <c r="IOA116" s="30"/>
      <c r="IOB116" s="30"/>
      <c r="IOD116" s="30"/>
      <c r="IOE116" s="30"/>
      <c r="IOF116" s="30"/>
      <c r="IOG116" s="30"/>
      <c r="IOH116" s="30"/>
      <c r="IOI116" s="30"/>
      <c r="IOJ116" s="30"/>
      <c r="IOK116" s="33"/>
      <c r="IOL116" s="33"/>
      <c r="IOM116" s="30"/>
      <c r="ION116" s="30"/>
      <c r="IOO116" s="31"/>
      <c r="IOP116" s="31"/>
      <c r="IOQ116" s="30"/>
      <c r="IOR116" s="30"/>
      <c r="IOS116" s="30"/>
      <c r="IOT116" s="30"/>
      <c r="IOV116" s="30"/>
      <c r="IOW116" s="30"/>
      <c r="IOX116" s="30"/>
      <c r="IOY116" s="30"/>
      <c r="IOZ116" s="30"/>
      <c r="IPA116" s="30"/>
      <c r="IPB116" s="30"/>
      <c r="IPC116" s="33"/>
      <c r="IPD116" s="33"/>
      <c r="IPE116" s="30"/>
      <c r="IPF116" s="30"/>
      <c r="IPG116" s="31"/>
      <c r="IPH116" s="31"/>
      <c r="IPI116" s="30"/>
      <c r="IPJ116" s="30"/>
      <c r="IPK116" s="30"/>
      <c r="IPL116" s="30"/>
      <c r="IPN116" s="30"/>
      <c r="IPO116" s="30"/>
      <c r="IPP116" s="30"/>
      <c r="IPQ116" s="30"/>
      <c r="IPR116" s="30"/>
      <c r="IPS116" s="30"/>
      <c r="IPT116" s="30"/>
      <c r="IPU116" s="33"/>
      <c r="IPV116" s="33"/>
      <c r="IPW116" s="30"/>
      <c r="IPX116" s="30"/>
      <c r="IPY116" s="31"/>
      <c r="IPZ116" s="31"/>
      <c r="IQA116" s="30"/>
      <c r="IQB116" s="30"/>
      <c r="IQC116" s="30"/>
      <c r="IQD116" s="30"/>
      <c r="IQF116" s="30"/>
      <c r="IQG116" s="30"/>
      <c r="IQH116" s="30"/>
      <c r="IQI116" s="30"/>
      <c r="IQJ116" s="30"/>
      <c r="IQK116" s="30"/>
      <c r="IQL116" s="30"/>
      <c r="IQM116" s="33"/>
      <c r="IQN116" s="33"/>
      <c r="IQO116" s="30"/>
      <c r="IQP116" s="30"/>
      <c r="IQQ116" s="31"/>
      <c r="IQR116" s="31"/>
      <c r="IQS116" s="30"/>
      <c r="IQT116" s="30"/>
      <c r="IQU116" s="30"/>
      <c r="IQV116" s="30"/>
      <c r="IQX116" s="30"/>
      <c r="IQY116" s="30"/>
      <c r="IQZ116" s="30"/>
      <c r="IRA116" s="30"/>
      <c r="IRB116" s="30"/>
      <c r="IRC116" s="30"/>
      <c r="IRD116" s="30"/>
      <c r="IRE116" s="33"/>
      <c r="IRF116" s="33"/>
      <c r="IRG116" s="30"/>
      <c r="IRH116" s="30"/>
      <c r="IRI116" s="31"/>
      <c r="IRJ116" s="31"/>
      <c r="IRK116" s="30"/>
      <c r="IRL116" s="30"/>
      <c r="IRM116" s="30"/>
      <c r="IRN116" s="30"/>
      <c r="IRP116" s="30"/>
      <c r="IRQ116" s="30"/>
      <c r="IRR116" s="30"/>
      <c r="IRS116" s="30"/>
      <c r="IRT116" s="30"/>
      <c r="IRU116" s="30"/>
      <c r="IRV116" s="30"/>
      <c r="IRW116" s="33"/>
      <c r="IRX116" s="33"/>
      <c r="IRY116" s="30"/>
      <c r="IRZ116" s="30"/>
      <c r="ISA116" s="31"/>
      <c r="ISB116" s="31"/>
      <c r="ISC116" s="30"/>
      <c r="ISD116" s="30"/>
      <c r="ISE116" s="30"/>
      <c r="ISF116" s="30"/>
      <c r="ISH116" s="30"/>
      <c r="ISI116" s="30"/>
      <c r="ISJ116" s="30"/>
      <c r="ISK116" s="30"/>
      <c r="ISL116" s="30"/>
      <c r="ISM116" s="30"/>
      <c r="ISN116" s="30"/>
      <c r="ISO116" s="33"/>
      <c r="ISP116" s="33"/>
      <c r="ISQ116" s="30"/>
      <c r="ISR116" s="30"/>
      <c r="ISS116" s="31"/>
      <c r="IST116" s="31"/>
      <c r="ISU116" s="30"/>
      <c r="ISV116" s="30"/>
      <c r="ISW116" s="30"/>
      <c r="ISX116" s="30"/>
      <c r="ISZ116" s="30"/>
      <c r="ITA116" s="30"/>
      <c r="ITB116" s="30"/>
      <c r="ITC116" s="30"/>
      <c r="ITD116" s="30"/>
      <c r="ITE116" s="30"/>
      <c r="ITF116" s="30"/>
      <c r="ITG116" s="33"/>
      <c r="ITH116" s="33"/>
      <c r="ITI116" s="30"/>
      <c r="ITJ116" s="30"/>
      <c r="ITK116" s="31"/>
      <c r="ITL116" s="31"/>
      <c r="ITM116" s="30"/>
      <c r="ITN116" s="30"/>
      <c r="ITO116" s="30"/>
      <c r="ITP116" s="30"/>
      <c r="ITR116" s="30"/>
      <c r="ITS116" s="30"/>
      <c r="ITT116" s="30"/>
      <c r="ITU116" s="30"/>
      <c r="ITV116" s="30"/>
      <c r="ITW116" s="30"/>
      <c r="ITX116" s="30"/>
      <c r="ITY116" s="33"/>
      <c r="ITZ116" s="33"/>
      <c r="IUA116" s="30"/>
      <c r="IUB116" s="30"/>
      <c r="IUC116" s="31"/>
      <c r="IUD116" s="31"/>
      <c r="IUE116" s="30"/>
      <c r="IUF116" s="30"/>
      <c r="IUG116" s="30"/>
      <c r="IUH116" s="30"/>
      <c r="IUJ116" s="30"/>
      <c r="IUK116" s="30"/>
      <c r="IUL116" s="30"/>
      <c r="IUM116" s="30"/>
      <c r="IUN116" s="30"/>
      <c r="IUO116" s="30"/>
      <c r="IUP116" s="30"/>
      <c r="IUQ116" s="33"/>
      <c r="IUR116" s="33"/>
      <c r="IUS116" s="30"/>
      <c r="IUT116" s="30"/>
      <c r="IUU116" s="31"/>
      <c r="IUV116" s="31"/>
      <c r="IUW116" s="30"/>
      <c r="IUX116" s="30"/>
      <c r="IUY116" s="30"/>
      <c r="IUZ116" s="30"/>
      <c r="IVB116" s="30"/>
      <c r="IVC116" s="30"/>
      <c r="IVD116" s="30"/>
      <c r="IVE116" s="30"/>
      <c r="IVF116" s="30"/>
      <c r="IVG116" s="30"/>
      <c r="IVH116" s="30"/>
      <c r="IVI116" s="33"/>
      <c r="IVJ116" s="33"/>
      <c r="IVK116" s="30"/>
      <c r="IVL116" s="30"/>
      <c r="IVM116" s="31"/>
      <c r="IVN116" s="31"/>
      <c r="IVO116" s="30"/>
      <c r="IVP116" s="30"/>
      <c r="IVQ116" s="30"/>
      <c r="IVR116" s="30"/>
      <c r="IVT116" s="30"/>
      <c r="IVU116" s="30"/>
      <c r="IVV116" s="30"/>
      <c r="IVW116" s="30"/>
      <c r="IVX116" s="30"/>
      <c r="IVY116" s="30"/>
      <c r="IVZ116" s="30"/>
      <c r="IWA116" s="33"/>
      <c r="IWB116" s="33"/>
      <c r="IWC116" s="30"/>
      <c r="IWD116" s="30"/>
      <c r="IWE116" s="31"/>
      <c r="IWF116" s="31"/>
      <c r="IWG116" s="30"/>
      <c r="IWH116" s="30"/>
      <c r="IWI116" s="30"/>
      <c r="IWJ116" s="30"/>
      <c r="IWL116" s="30"/>
      <c r="IWM116" s="30"/>
      <c r="IWN116" s="30"/>
      <c r="IWO116" s="30"/>
      <c r="IWP116" s="30"/>
      <c r="IWQ116" s="30"/>
      <c r="IWR116" s="30"/>
      <c r="IWS116" s="33"/>
      <c r="IWT116" s="33"/>
      <c r="IWU116" s="30"/>
      <c r="IWV116" s="30"/>
      <c r="IWW116" s="31"/>
      <c r="IWX116" s="31"/>
      <c r="IWY116" s="30"/>
      <c r="IWZ116" s="30"/>
      <c r="IXA116" s="30"/>
      <c r="IXB116" s="30"/>
      <c r="IXD116" s="30"/>
      <c r="IXE116" s="30"/>
      <c r="IXF116" s="30"/>
      <c r="IXG116" s="30"/>
      <c r="IXH116" s="30"/>
      <c r="IXI116" s="30"/>
      <c r="IXJ116" s="30"/>
      <c r="IXK116" s="33"/>
      <c r="IXL116" s="33"/>
      <c r="IXM116" s="30"/>
      <c r="IXN116" s="30"/>
      <c r="IXO116" s="31"/>
      <c r="IXP116" s="31"/>
      <c r="IXQ116" s="30"/>
      <c r="IXR116" s="30"/>
      <c r="IXS116" s="30"/>
      <c r="IXT116" s="30"/>
      <c r="IXV116" s="30"/>
      <c r="IXW116" s="30"/>
      <c r="IXX116" s="30"/>
      <c r="IXY116" s="30"/>
      <c r="IXZ116" s="30"/>
      <c r="IYA116" s="30"/>
      <c r="IYB116" s="30"/>
      <c r="IYC116" s="33"/>
      <c r="IYD116" s="33"/>
      <c r="IYE116" s="30"/>
      <c r="IYF116" s="30"/>
      <c r="IYG116" s="31"/>
      <c r="IYH116" s="31"/>
      <c r="IYI116" s="30"/>
      <c r="IYJ116" s="30"/>
      <c r="IYK116" s="30"/>
      <c r="IYL116" s="30"/>
      <c r="IYN116" s="30"/>
      <c r="IYO116" s="30"/>
      <c r="IYP116" s="30"/>
      <c r="IYQ116" s="30"/>
      <c r="IYR116" s="30"/>
      <c r="IYS116" s="30"/>
      <c r="IYT116" s="30"/>
      <c r="IYU116" s="33"/>
      <c r="IYV116" s="33"/>
      <c r="IYW116" s="30"/>
      <c r="IYX116" s="30"/>
      <c r="IYY116" s="31"/>
      <c r="IYZ116" s="31"/>
      <c r="IZA116" s="30"/>
      <c r="IZB116" s="30"/>
      <c r="IZC116" s="30"/>
      <c r="IZD116" s="30"/>
      <c r="IZF116" s="30"/>
      <c r="IZG116" s="30"/>
      <c r="IZH116" s="30"/>
      <c r="IZI116" s="30"/>
      <c r="IZJ116" s="30"/>
      <c r="IZK116" s="30"/>
      <c r="IZL116" s="30"/>
      <c r="IZM116" s="33"/>
      <c r="IZN116" s="33"/>
      <c r="IZO116" s="30"/>
      <c r="IZP116" s="30"/>
      <c r="IZQ116" s="31"/>
      <c r="IZR116" s="31"/>
      <c r="IZS116" s="30"/>
      <c r="IZT116" s="30"/>
      <c r="IZU116" s="30"/>
      <c r="IZV116" s="30"/>
      <c r="IZX116" s="30"/>
      <c r="IZY116" s="30"/>
      <c r="IZZ116" s="30"/>
      <c r="JAA116" s="30"/>
      <c r="JAB116" s="30"/>
      <c r="JAC116" s="30"/>
      <c r="JAD116" s="30"/>
      <c r="JAE116" s="33"/>
      <c r="JAF116" s="33"/>
      <c r="JAG116" s="30"/>
      <c r="JAH116" s="30"/>
      <c r="JAI116" s="31"/>
      <c r="JAJ116" s="31"/>
      <c r="JAK116" s="30"/>
      <c r="JAL116" s="30"/>
      <c r="JAM116" s="30"/>
      <c r="JAN116" s="30"/>
      <c r="JAP116" s="30"/>
      <c r="JAQ116" s="30"/>
      <c r="JAR116" s="30"/>
      <c r="JAS116" s="30"/>
      <c r="JAT116" s="30"/>
      <c r="JAU116" s="30"/>
      <c r="JAV116" s="30"/>
      <c r="JAW116" s="33"/>
      <c r="JAX116" s="33"/>
      <c r="JAY116" s="30"/>
      <c r="JAZ116" s="30"/>
      <c r="JBA116" s="31"/>
      <c r="JBB116" s="31"/>
      <c r="JBC116" s="30"/>
      <c r="JBD116" s="30"/>
      <c r="JBE116" s="30"/>
      <c r="JBF116" s="30"/>
      <c r="JBH116" s="30"/>
      <c r="JBI116" s="30"/>
      <c r="JBJ116" s="30"/>
      <c r="JBK116" s="30"/>
      <c r="JBL116" s="30"/>
      <c r="JBM116" s="30"/>
      <c r="JBN116" s="30"/>
      <c r="JBO116" s="33"/>
      <c r="JBP116" s="33"/>
      <c r="JBQ116" s="30"/>
      <c r="JBR116" s="30"/>
      <c r="JBS116" s="31"/>
      <c r="JBT116" s="31"/>
      <c r="JBU116" s="30"/>
      <c r="JBV116" s="30"/>
      <c r="JBW116" s="30"/>
      <c r="JBX116" s="30"/>
      <c r="JBZ116" s="30"/>
      <c r="JCA116" s="30"/>
      <c r="JCB116" s="30"/>
      <c r="JCC116" s="30"/>
      <c r="JCD116" s="30"/>
      <c r="JCE116" s="30"/>
      <c r="JCF116" s="30"/>
      <c r="JCG116" s="33"/>
      <c r="JCH116" s="33"/>
      <c r="JCI116" s="30"/>
      <c r="JCJ116" s="30"/>
      <c r="JCK116" s="31"/>
      <c r="JCL116" s="31"/>
      <c r="JCM116" s="30"/>
      <c r="JCN116" s="30"/>
      <c r="JCO116" s="30"/>
      <c r="JCP116" s="30"/>
      <c r="JCR116" s="30"/>
      <c r="JCS116" s="30"/>
      <c r="JCT116" s="30"/>
      <c r="JCU116" s="30"/>
      <c r="JCV116" s="30"/>
      <c r="JCW116" s="30"/>
      <c r="JCX116" s="30"/>
      <c r="JCY116" s="33"/>
      <c r="JCZ116" s="33"/>
      <c r="JDA116" s="30"/>
      <c r="JDB116" s="30"/>
      <c r="JDC116" s="31"/>
      <c r="JDD116" s="31"/>
      <c r="JDE116" s="30"/>
      <c r="JDF116" s="30"/>
      <c r="JDG116" s="30"/>
      <c r="JDH116" s="30"/>
      <c r="JDJ116" s="30"/>
      <c r="JDK116" s="30"/>
      <c r="JDL116" s="30"/>
      <c r="JDM116" s="30"/>
      <c r="JDN116" s="30"/>
      <c r="JDO116" s="30"/>
      <c r="JDP116" s="30"/>
      <c r="JDQ116" s="33"/>
      <c r="JDR116" s="33"/>
      <c r="JDS116" s="30"/>
      <c r="JDT116" s="30"/>
      <c r="JDU116" s="31"/>
      <c r="JDV116" s="31"/>
      <c r="JDW116" s="30"/>
      <c r="JDX116" s="30"/>
      <c r="JDY116" s="30"/>
      <c r="JDZ116" s="30"/>
      <c r="JEB116" s="30"/>
      <c r="JEC116" s="30"/>
      <c r="JED116" s="30"/>
      <c r="JEE116" s="30"/>
      <c r="JEF116" s="30"/>
      <c r="JEG116" s="30"/>
      <c r="JEH116" s="30"/>
      <c r="JEI116" s="33"/>
      <c r="JEJ116" s="33"/>
      <c r="JEK116" s="30"/>
      <c r="JEL116" s="30"/>
      <c r="JEM116" s="31"/>
      <c r="JEN116" s="31"/>
      <c r="JEO116" s="30"/>
      <c r="JEP116" s="30"/>
      <c r="JEQ116" s="30"/>
      <c r="JER116" s="30"/>
      <c r="JET116" s="30"/>
      <c r="JEU116" s="30"/>
      <c r="JEV116" s="30"/>
      <c r="JEW116" s="30"/>
      <c r="JEX116" s="30"/>
      <c r="JEY116" s="30"/>
      <c r="JEZ116" s="30"/>
      <c r="JFA116" s="33"/>
      <c r="JFB116" s="33"/>
      <c r="JFC116" s="30"/>
      <c r="JFD116" s="30"/>
      <c r="JFE116" s="31"/>
      <c r="JFF116" s="31"/>
      <c r="JFG116" s="30"/>
      <c r="JFH116" s="30"/>
      <c r="JFI116" s="30"/>
      <c r="JFJ116" s="30"/>
      <c r="JFL116" s="30"/>
      <c r="JFM116" s="30"/>
      <c r="JFN116" s="30"/>
      <c r="JFO116" s="30"/>
      <c r="JFP116" s="30"/>
      <c r="JFQ116" s="30"/>
      <c r="JFR116" s="30"/>
      <c r="JFS116" s="33"/>
      <c r="JFT116" s="33"/>
      <c r="JFU116" s="30"/>
      <c r="JFV116" s="30"/>
      <c r="JFW116" s="31"/>
      <c r="JFX116" s="31"/>
      <c r="JFY116" s="30"/>
      <c r="JFZ116" s="30"/>
      <c r="JGA116" s="30"/>
      <c r="JGB116" s="30"/>
      <c r="JGD116" s="30"/>
      <c r="JGE116" s="30"/>
      <c r="JGF116" s="30"/>
      <c r="JGG116" s="30"/>
      <c r="JGH116" s="30"/>
      <c r="JGI116" s="30"/>
      <c r="JGJ116" s="30"/>
      <c r="JGK116" s="33"/>
      <c r="JGL116" s="33"/>
      <c r="JGM116" s="30"/>
      <c r="JGN116" s="30"/>
      <c r="JGO116" s="31"/>
      <c r="JGP116" s="31"/>
      <c r="JGQ116" s="30"/>
      <c r="JGR116" s="30"/>
      <c r="JGS116" s="30"/>
      <c r="JGT116" s="30"/>
      <c r="JGV116" s="30"/>
      <c r="JGW116" s="30"/>
      <c r="JGX116" s="30"/>
      <c r="JGY116" s="30"/>
      <c r="JGZ116" s="30"/>
      <c r="JHA116" s="30"/>
      <c r="JHB116" s="30"/>
      <c r="JHC116" s="33"/>
      <c r="JHD116" s="33"/>
      <c r="JHE116" s="30"/>
      <c r="JHF116" s="30"/>
      <c r="JHG116" s="31"/>
      <c r="JHH116" s="31"/>
      <c r="JHI116" s="30"/>
      <c r="JHJ116" s="30"/>
      <c r="JHK116" s="30"/>
      <c r="JHL116" s="30"/>
      <c r="JHN116" s="30"/>
      <c r="JHO116" s="30"/>
      <c r="JHP116" s="30"/>
      <c r="JHQ116" s="30"/>
      <c r="JHR116" s="30"/>
      <c r="JHS116" s="30"/>
      <c r="JHT116" s="30"/>
      <c r="JHU116" s="33"/>
      <c r="JHV116" s="33"/>
      <c r="JHW116" s="30"/>
      <c r="JHX116" s="30"/>
      <c r="JHY116" s="31"/>
      <c r="JHZ116" s="31"/>
      <c r="JIA116" s="30"/>
      <c r="JIB116" s="30"/>
      <c r="JIC116" s="30"/>
      <c r="JID116" s="30"/>
      <c r="JIF116" s="30"/>
      <c r="JIG116" s="30"/>
      <c r="JIH116" s="30"/>
      <c r="JII116" s="30"/>
      <c r="JIJ116" s="30"/>
      <c r="JIK116" s="30"/>
      <c r="JIL116" s="30"/>
      <c r="JIM116" s="33"/>
      <c r="JIN116" s="33"/>
      <c r="JIO116" s="30"/>
      <c r="JIP116" s="30"/>
      <c r="JIQ116" s="31"/>
      <c r="JIR116" s="31"/>
      <c r="JIS116" s="30"/>
      <c r="JIT116" s="30"/>
      <c r="JIU116" s="30"/>
      <c r="JIV116" s="30"/>
      <c r="JIX116" s="30"/>
      <c r="JIY116" s="30"/>
      <c r="JIZ116" s="30"/>
      <c r="JJA116" s="30"/>
      <c r="JJB116" s="30"/>
      <c r="JJC116" s="30"/>
      <c r="JJD116" s="30"/>
      <c r="JJE116" s="33"/>
      <c r="JJF116" s="33"/>
      <c r="JJG116" s="30"/>
      <c r="JJH116" s="30"/>
      <c r="JJI116" s="31"/>
      <c r="JJJ116" s="31"/>
      <c r="JJK116" s="30"/>
      <c r="JJL116" s="30"/>
      <c r="JJM116" s="30"/>
      <c r="JJN116" s="30"/>
      <c r="JJP116" s="30"/>
      <c r="JJQ116" s="30"/>
      <c r="JJR116" s="30"/>
      <c r="JJS116" s="30"/>
      <c r="JJT116" s="30"/>
      <c r="JJU116" s="30"/>
      <c r="JJV116" s="30"/>
      <c r="JJW116" s="33"/>
      <c r="JJX116" s="33"/>
      <c r="JJY116" s="30"/>
      <c r="JJZ116" s="30"/>
      <c r="JKA116" s="31"/>
      <c r="JKB116" s="31"/>
      <c r="JKC116" s="30"/>
      <c r="JKD116" s="30"/>
      <c r="JKE116" s="30"/>
      <c r="JKF116" s="30"/>
      <c r="JKH116" s="30"/>
      <c r="JKI116" s="30"/>
      <c r="JKJ116" s="30"/>
      <c r="JKK116" s="30"/>
      <c r="JKL116" s="30"/>
      <c r="JKM116" s="30"/>
      <c r="JKN116" s="30"/>
      <c r="JKO116" s="33"/>
      <c r="JKP116" s="33"/>
      <c r="JKQ116" s="30"/>
      <c r="JKR116" s="30"/>
      <c r="JKS116" s="31"/>
      <c r="JKT116" s="31"/>
      <c r="JKU116" s="30"/>
      <c r="JKV116" s="30"/>
      <c r="JKW116" s="30"/>
      <c r="JKX116" s="30"/>
      <c r="JKZ116" s="30"/>
      <c r="JLA116" s="30"/>
      <c r="JLB116" s="30"/>
      <c r="JLC116" s="30"/>
      <c r="JLD116" s="30"/>
      <c r="JLE116" s="30"/>
      <c r="JLF116" s="30"/>
      <c r="JLG116" s="33"/>
      <c r="JLH116" s="33"/>
      <c r="JLI116" s="30"/>
      <c r="JLJ116" s="30"/>
      <c r="JLK116" s="31"/>
      <c r="JLL116" s="31"/>
      <c r="JLM116" s="30"/>
      <c r="JLN116" s="30"/>
      <c r="JLO116" s="30"/>
      <c r="JLP116" s="30"/>
      <c r="JLR116" s="30"/>
      <c r="JLS116" s="30"/>
      <c r="JLT116" s="30"/>
      <c r="JLU116" s="30"/>
      <c r="JLV116" s="30"/>
      <c r="JLW116" s="30"/>
      <c r="JLX116" s="30"/>
      <c r="JLY116" s="33"/>
      <c r="JLZ116" s="33"/>
      <c r="JMA116" s="30"/>
      <c r="JMB116" s="30"/>
      <c r="JMC116" s="31"/>
      <c r="JMD116" s="31"/>
      <c r="JME116" s="30"/>
      <c r="JMF116" s="30"/>
      <c r="JMG116" s="30"/>
      <c r="JMH116" s="30"/>
      <c r="JMJ116" s="30"/>
      <c r="JMK116" s="30"/>
      <c r="JML116" s="30"/>
      <c r="JMM116" s="30"/>
      <c r="JMN116" s="30"/>
      <c r="JMO116" s="30"/>
      <c r="JMP116" s="30"/>
      <c r="JMQ116" s="33"/>
      <c r="JMR116" s="33"/>
      <c r="JMS116" s="30"/>
      <c r="JMT116" s="30"/>
      <c r="JMU116" s="31"/>
      <c r="JMV116" s="31"/>
      <c r="JMW116" s="30"/>
      <c r="JMX116" s="30"/>
      <c r="JMY116" s="30"/>
      <c r="JMZ116" s="30"/>
      <c r="JNB116" s="30"/>
      <c r="JNC116" s="30"/>
      <c r="JND116" s="30"/>
      <c r="JNE116" s="30"/>
      <c r="JNF116" s="30"/>
      <c r="JNG116" s="30"/>
      <c r="JNH116" s="30"/>
      <c r="JNI116" s="33"/>
      <c r="JNJ116" s="33"/>
      <c r="JNK116" s="30"/>
      <c r="JNL116" s="30"/>
      <c r="JNM116" s="31"/>
      <c r="JNN116" s="31"/>
      <c r="JNO116" s="30"/>
      <c r="JNP116" s="30"/>
      <c r="JNQ116" s="30"/>
      <c r="JNR116" s="30"/>
      <c r="JNT116" s="30"/>
      <c r="JNU116" s="30"/>
      <c r="JNV116" s="30"/>
      <c r="JNW116" s="30"/>
      <c r="JNX116" s="30"/>
      <c r="JNY116" s="30"/>
      <c r="JNZ116" s="30"/>
      <c r="JOA116" s="33"/>
      <c r="JOB116" s="33"/>
      <c r="JOC116" s="30"/>
      <c r="JOD116" s="30"/>
      <c r="JOE116" s="31"/>
      <c r="JOF116" s="31"/>
      <c r="JOG116" s="30"/>
      <c r="JOH116" s="30"/>
      <c r="JOI116" s="30"/>
      <c r="JOJ116" s="30"/>
      <c r="JOL116" s="30"/>
      <c r="JOM116" s="30"/>
      <c r="JON116" s="30"/>
      <c r="JOO116" s="30"/>
      <c r="JOP116" s="30"/>
      <c r="JOQ116" s="30"/>
      <c r="JOR116" s="30"/>
      <c r="JOS116" s="33"/>
      <c r="JOT116" s="33"/>
      <c r="JOU116" s="30"/>
      <c r="JOV116" s="30"/>
      <c r="JOW116" s="31"/>
      <c r="JOX116" s="31"/>
      <c r="JOY116" s="30"/>
      <c r="JOZ116" s="30"/>
      <c r="JPA116" s="30"/>
      <c r="JPB116" s="30"/>
      <c r="JPD116" s="30"/>
      <c r="JPE116" s="30"/>
      <c r="JPF116" s="30"/>
      <c r="JPG116" s="30"/>
      <c r="JPH116" s="30"/>
      <c r="JPI116" s="30"/>
      <c r="JPJ116" s="30"/>
      <c r="JPK116" s="33"/>
      <c r="JPL116" s="33"/>
      <c r="JPM116" s="30"/>
      <c r="JPN116" s="30"/>
      <c r="JPO116" s="31"/>
      <c r="JPP116" s="31"/>
      <c r="JPQ116" s="30"/>
      <c r="JPR116" s="30"/>
      <c r="JPS116" s="30"/>
      <c r="JPT116" s="30"/>
      <c r="JPV116" s="30"/>
      <c r="JPW116" s="30"/>
      <c r="JPX116" s="30"/>
      <c r="JPY116" s="30"/>
      <c r="JPZ116" s="30"/>
      <c r="JQA116" s="30"/>
      <c r="JQB116" s="30"/>
      <c r="JQC116" s="33"/>
      <c r="JQD116" s="33"/>
      <c r="JQE116" s="30"/>
      <c r="JQF116" s="30"/>
      <c r="JQG116" s="31"/>
      <c r="JQH116" s="31"/>
      <c r="JQI116" s="30"/>
      <c r="JQJ116" s="30"/>
      <c r="JQK116" s="30"/>
      <c r="JQL116" s="30"/>
      <c r="JQN116" s="30"/>
      <c r="JQO116" s="30"/>
      <c r="JQP116" s="30"/>
      <c r="JQQ116" s="30"/>
      <c r="JQR116" s="30"/>
      <c r="JQS116" s="30"/>
      <c r="JQT116" s="30"/>
      <c r="JQU116" s="33"/>
      <c r="JQV116" s="33"/>
      <c r="JQW116" s="30"/>
      <c r="JQX116" s="30"/>
      <c r="JQY116" s="31"/>
      <c r="JQZ116" s="31"/>
      <c r="JRA116" s="30"/>
      <c r="JRB116" s="30"/>
      <c r="JRC116" s="30"/>
      <c r="JRD116" s="30"/>
      <c r="JRF116" s="30"/>
      <c r="JRG116" s="30"/>
      <c r="JRH116" s="30"/>
      <c r="JRI116" s="30"/>
      <c r="JRJ116" s="30"/>
      <c r="JRK116" s="30"/>
      <c r="JRL116" s="30"/>
      <c r="JRM116" s="33"/>
      <c r="JRN116" s="33"/>
      <c r="JRO116" s="30"/>
      <c r="JRP116" s="30"/>
      <c r="JRQ116" s="31"/>
      <c r="JRR116" s="31"/>
      <c r="JRS116" s="30"/>
      <c r="JRT116" s="30"/>
      <c r="JRU116" s="30"/>
      <c r="JRV116" s="30"/>
      <c r="JRX116" s="30"/>
      <c r="JRY116" s="30"/>
      <c r="JRZ116" s="30"/>
      <c r="JSA116" s="30"/>
      <c r="JSB116" s="30"/>
      <c r="JSC116" s="30"/>
      <c r="JSD116" s="30"/>
      <c r="JSE116" s="33"/>
      <c r="JSF116" s="33"/>
      <c r="JSG116" s="30"/>
      <c r="JSH116" s="30"/>
      <c r="JSI116" s="31"/>
      <c r="JSJ116" s="31"/>
      <c r="JSK116" s="30"/>
      <c r="JSL116" s="30"/>
      <c r="JSM116" s="30"/>
      <c r="JSN116" s="30"/>
      <c r="JSP116" s="30"/>
      <c r="JSQ116" s="30"/>
      <c r="JSR116" s="30"/>
      <c r="JSS116" s="30"/>
      <c r="JST116" s="30"/>
      <c r="JSU116" s="30"/>
      <c r="JSV116" s="30"/>
      <c r="JSW116" s="33"/>
      <c r="JSX116" s="33"/>
      <c r="JSY116" s="30"/>
      <c r="JSZ116" s="30"/>
      <c r="JTA116" s="31"/>
      <c r="JTB116" s="31"/>
      <c r="JTC116" s="30"/>
      <c r="JTD116" s="30"/>
      <c r="JTE116" s="30"/>
      <c r="JTF116" s="30"/>
      <c r="JTH116" s="30"/>
      <c r="JTI116" s="30"/>
      <c r="JTJ116" s="30"/>
      <c r="JTK116" s="30"/>
      <c r="JTL116" s="30"/>
      <c r="JTM116" s="30"/>
      <c r="JTN116" s="30"/>
      <c r="JTO116" s="33"/>
      <c r="JTP116" s="33"/>
      <c r="JTQ116" s="30"/>
      <c r="JTR116" s="30"/>
      <c r="JTS116" s="31"/>
      <c r="JTT116" s="31"/>
      <c r="JTU116" s="30"/>
      <c r="JTV116" s="30"/>
      <c r="JTW116" s="30"/>
      <c r="JTX116" s="30"/>
      <c r="JTZ116" s="30"/>
      <c r="JUA116" s="30"/>
      <c r="JUB116" s="30"/>
      <c r="JUC116" s="30"/>
      <c r="JUD116" s="30"/>
      <c r="JUE116" s="30"/>
      <c r="JUF116" s="30"/>
      <c r="JUG116" s="33"/>
      <c r="JUH116" s="33"/>
      <c r="JUI116" s="30"/>
      <c r="JUJ116" s="30"/>
      <c r="JUK116" s="31"/>
      <c r="JUL116" s="31"/>
      <c r="JUM116" s="30"/>
      <c r="JUN116" s="30"/>
      <c r="JUO116" s="30"/>
      <c r="JUP116" s="30"/>
      <c r="JUR116" s="30"/>
      <c r="JUS116" s="30"/>
      <c r="JUT116" s="30"/>
      <c r="JUU116" s="30"/>
      <c r="JUV116" s="30"/>
      <c r="JUW116" s="30"/>
      <c r="JUX116" s="30"/>
      <c r="JUY116" s="33"/>
      <c r="JUZ116" s="33"/>
      <c r="JVA116" s="30"/>
      <c r="JVB116" s="30"/>
      <c r="JVC116" s="31"/>
      <c r="JVD116" s="31"/>
      <c r="JVE116" s="30"/>
      <c r="JVF116" s="30"/>
      <c r="JVG116" s="30"/>
      <c r="JVH116" s="30"/>
      <c r="JVJ116" s="30"/>
      <c r="JVK116" s="30"/>
      <c r="JVL116" s="30"/>
      <c r="JVM116" s="30"/>
      <c r="JVN116" s="30"/>
      <c r="JVO116" s="30"/>
      <c r="JVP116" s="30"/>
      <c r="JVQ116" s="33"/>
      <c r="JVR116" s="33"/>
      <c r="JVS116" s="30"/>
      <c r="JVT116" s="30"/>
      <c r="JVU116" s="31"/>
      <c r="JVV116" s="31"/>
      <c r="JVW116" s="30"/>
      <c r="JVX116" s="30"/>
      <c r="JVY116" s="30"/>
      <c r="JVZ116" s="30"/>
      <c r="JWB116" s="30"/>
      <c r="JWC116" s="30"/>
      <c r="JWD116" s="30"/>
      <c r="JWE116" s="30"/>
      <c r="JWF116" s="30"/>
      <c r="JWG116" s="30"/>
      <c r="JWH116" s="30"/>
      <c r="JWI116" s="33"/>
      <c r="JWJ116" s="33"/>
      <c r="JWK116" s="30"/>
      <c r="JWL116" s="30"/>
      <c r="JWM116" s="31"/>
      <c r="JWN116" s="31"/>
      <c r="JWO116" s="30"/>
      <c r="JWP116" s="30"/>
      <c r="JWQ116" s="30"/>
      <c r="JWR116" s="30"/>
      <c r="JWT116" s="30"/>
      <c r="JWU116" s="30"/>
      <c r="JWV116" s="30"/>
      <c r="JWW116" s="30"/>
      <c r="JWX116" s="30"/>
      <c r="JWY116" s="30"/>
      <c r="JWZ116" s="30"/>
      <c r="JXA116" s="33"/>
      <c r="JXB116" s="33"/>
      <c r="JXC116" s="30"/>
      <c r="JXD116" s="30"/>
      <c r="JXE116" s="31"/>
      <c r="JXF116" s="31"/>
      <c r="JXG116" s="30"/>
      <c r="JXH116" s="30"/>
      <c r="JXI116" s="30"/>
      <c r="JXJ116" s="30"/>
      <c r="JXL116" s="30"/>
      <c r="JXM116" s="30"/>
      <c r="JXN116" s="30"/>
      <c r="JXO116" s="30"/>
      <c r="JXP116" s="30"/>
      <c r="JXQ116" s="30"/>
      <c r="JXR116" s="30"/>
      <c r="JXS116" s="33"/>
      <c r="JXT116" s="33"/>
      <c r="JXU116" s="30"/>
      <c r="JXV116" s="30"/>
      <c r="JXW116" s="31"/>
      <c r="JXX116" s="31"/>
      <c r="JXY116" s="30"/>
      <c r="JXZ116" s="30"/>
      <c r="JYA116" s="30"/>
      <c r="JYB116" s="30"/>
      <c r="JYD116" s="30"/>
      <c r="JYE116" s="30"/>
      <c r="JYF116" s="30"/>
      <c r="JYG116" s="30"/>
      <c r="JYH116" s="30"/>
      <c r="JYI116" s="30"/>
      <c r="JYJ116" s="30"/>
      <c r="JYK116" s="33"/>
      <c r="JYL116" s="33"/>
      <c r="JYM116" s="30"/>
      <c r="JYN116" s="30"/>
      <c r="JYO116" s="31"/>
      <c r="JYP116" s="31"/>
      <c r="JYQ116" s="30"/>
      <c r="JYR116" s="30"/>
      <c r="JYS116" s="30"/>
      <c r="JYT116" s="30"/>
      <c r="JYV116" s="30"/>
      <c r="JYW116" s="30"/>
      <c r="JYX116" s="30"/>
      <c r="JYY116" s="30"/>
      <c r="JYZ116" s="30"/>
      <c r="JZA116" s="30"/>
      <c r="JZB116" s="30"/>
      <c r="JZC116" s="33"/>
      <c r="JZD116" s="33"/>
      <c r="JZE116" s="30"/>
      <c r="JZF116" s="30"/>
      <c r="JZG116" s="31"/>
      <c r="JZH116" s="31"/>
      <c r="JZI116" s="30"/>
      <c r="JZJ116" s="30"/>
      <c r="JZK116" s="30"/>
      <c r="JZL116" s="30"/>
      <c r="JZN116" s="30"/>
      <c r="JZO116" s="30"/>
      <c r="JZP116" s="30"/>
      <c r="JZQ116" s="30"/>
      <c r="JZR116" s="30"/>
      <c r="JZS116" s="30"/>
      <c r="JZT116" s="30"/>
      <c r="JZU116" s="33"/>
      <c r="JZV116" s="33"/>
      <c r="JZW116" s="30"/>
      <c r="JZX116" s="30"/>
      <c r="JZY116" s="31"/>
      <c r="JZZ116" s="31"/>
      <c r="KAA116" s="30"/>
      <c r="KAB116" s="30"/>
      <c r="KAC116" s="30"/>
      <c r="KAD116" s="30"/>
      <c r="KAF116" s="30"/>
      <c r="KAG116" s="30"/>
      <c r="KAH116" s="30"/>
      <c r="KAI116" s="30"/>
      <c r="KAJ116" s="30"/>
      <c r="KAK116" s="30"/>
      <c r="KAL116" s="30"/>
      <c r="KAM116" s="33"/>
      <c r="KAN116" s="33"/>
      <c r="KAO116" s="30"/>
      <c r="KAP116" s="30"/>
      <c r="KAQ116" s="31"/>
      <c r="KAR116" s="31"/>
      <c r="KAS116" s="30"/>
      <c r="KAT116" s="30"/>
      <c r="KAU116" s="30"/>
      <c r="KAV116" s="30"/>
      <c r="KAX116" s="30"/>
      <c r="KAY116" s="30"/>
      <c r="KAZ116" s="30"/>
      <c r="KBA116" s="30"/>
      <c r="KBB116" s="30"/>
      <c r="KBC116" s="30"/>
      <c r="KBD116" s="30"/>
      <c r="KBE116" s="33"/>
      <c r="KBF116" s="33"/>
      <c r="KBG116" s="30"/>
      <c r="KBH116" s="30"/>
      <c r="KBI116" s="31"/>
      <c r="KBJ116" s="31"/>
      <c r="KBK116" s="30"/>
      <c r="KBL116" s="30"/>
      <c r="KBM116" s="30"/>
      <c r="KBN116" s="30"/>
      <c r="KBP116" s="30"/>
      <c r="KBQ116" s="30"/>
      <c r="KBR116" s="30"/>
      <c r="KBS116" s="30"/>
      <c r="KBT116" s="30"/>
      <c r="KBU116" s="30"/>
      <c r="KBV116" s="30"/>
      <c r="KBW116" s="33"/>
      <c r="KBX116" s="33"/>
      <c r="KBY116" s="30"/>
      <c r="KBZ116" s="30"/>
      <c r="KCA116" s="31"/>
      <c r="KCB116" s="31"/>
      <c r="KCC116" s="30"/>
      <c r="KCD116" s="30"/>
      <c r="KCE116" s="30"/>
      <c r="KCF116" s="30"/>
      <c r="KCH116" s="30"/>
      <c r="KCI116" s="30"/>
      <c r="KCJ116" s="30"/>
      <c r="KCK116" s="30"/>
      <c r="KCL116" s="30"/>
      <c r="KCM116" s="30"/>
      <c r="KCN116" s="30"/>
      <c r="KCO116" s="33"/>
      <c r="KCP116" s="33"/>
      <c r="KCQ116" s="30"/>
      <c r="KCR116" s="30"/>
      <c r="KCS116" s="31"/>
      <c r="KCT116" s="31"/>
      <c r="KCU116" s="30"/>
      <c r="KCV116" s="30"/>
      <c r="KCW116" s="30"/>
      <c r="KCX116" s="30"/>
      <c r="KCZ116" s="30"/>
      <c r="KDA116" s="30"/>
      <c r="KDB116" s="30"/>
      <c r="KDC116" s="30"/>
      <c r="KDD116" s="30"/>
      <c r="KDE116" s="30"/>
      <c r="KDF116" s="30"/>
      <c r="KDG116" s="33"/>
      <c r="KDH116" s="33"/>
      <c r="KDI116" s="30"/>
      <c r="KDJ116" s="30"/>
      <c r="KDK116" s="31"/>
      <c r="KDL116" s="31"/>
      <c r="KDM116" s="30"/>
      <c r="KDN116" s="30"/>
      <c r="KDO116" s="30"/>
      <c r="KDP116" s="30"/>
      <c r="KDR116" s="30"/>
      <c r="KDS116" s="30"/>
      <c r="KDT116" s="30"/>
      <c r="KDU116" s="30"/>
      <c r="KDV116" s="30"/>
      <c r="KDW116" s="30"/>
      <c r="KDX116" s="30"/>
      <c r="KDY116" s="33"/>
      <c r="KDZ116" s="33"/>
      <c r="KEA116" s="30"/>
      <c r="KEB116" s="30"/>
      <c r="KEC116" s="31"/>
      <c r="KED116" s="31"/>
      <c r="KEE116" s="30"/>
      <c r="KEF116" s="30"/>
      <c r="KEG116" s="30"/>
      <c r="KEH116" s="30"/>
      <c r="KEJ116" s="30"/>
      <c r="KEK116" s="30"/>
      <c r="KEL116" s="30"/>
      <c r="KEM116" s="30"/>
      <c r="KEN116" s="30"/>
      <c r="KEO116" s="30"/>
      <c r="KEP116" s="30"/>
      <c r="KEQ116" s="33"/>
      <c r="KER116" s="33"/>
      <c r="KES116" s="30"/>
      <c r="KET116" s="30"/>
      <c r="KEU116" s="31"/>
      <c r="KEV116" s="31"/>
      <c r="KEW116" s="30"/>
      <c r="KEX116" s="30"/>
      <c r="KEY116" s="30"/>
      <c r="KEZ116" s="30"/>
      <c r="KFB116" s="30"/>
      <c r="KFC116" s="30"/>
      <c r="KFD116" s="30"/>
      <c r="KFE116" s="30"/>
      <c r="KFF116" s="30"/>
      <c r="KFG116" s="30"/>
      <c r="KFH116" s="30"/>
      <c r="KFI116" s="33"/>
      <c r="KFJ116" s="33"/>
      <c r="KFK116" s="30"/>
      <c r="KFL116" s="30"/>
      <c r="KFM116" s="31"/>
      <c r="KFN116" s="31"/>
      <c r="KFO116" s="30"/>
      <c r="KFP116" s="30"/>
      <c r="KFQ116" s="30"/>
      <c r="KFR116" s="30"/>
      <c r="KFT116" s="30"/>
      <c r="KFU116" s="30"/>
      <c r="KFV116" s="30"/>
      <c r="KFW116" s="30"/>
      <c r="KFX116" s="30"/>
      <c r="KFY116" s="30"/>
      <c r="KFZ116" s="30"/>
      <c r="KGA116" s="33"/>
      <c r="KGB116" s="33"/>
      <c r="KGC116" s="30"/>
      <c r="KGD116" s="30"/>
      <c r="KGE116" s="31"/>
      <c r="KGF116" s="31"/>
      <c r="KGG116" s="30"/>
      <c r="KGH116" s="30"/>
      <c r="KGI116" s="30"/>
      <c r="KGJ116" s="30"/>
      <c r="KGL116" s="30"/>
      <c r="KGM116" s="30"/>
      <c r="KGN116" s="30"/>
      <c r="KGO116" s="30"/>
      <c r="KGP116" s="30"/>
      <c r="KGQ116" s="30"/>
      <c r="KGR116" s="30"/>
      <c r="KGS116" s="33"/>
      <c r="KGT116" s="33"/>
      <c r="KGU116" s="30"/>
      <c r="KGV116" s="30"/>
      <c r="KGW116" s="31"/>
      <c r="KGX116" s="31"/>
      <c r="KGY116" s="30"/>
      <c r="KGZ116" s="30"/>
      <c r="KHA116" s="30"/>
      <c r="KHB116" s="30"/>
      <c r="KHD116" s="30"/>
      <c r="KHE116" s="30"/>
      <c r="KHF116" s="30"/>
      <c r="KHG116" s="30"/>
      <c r="KHH116" s="30"/>
      <c r="KHI116" s="30"/>
      <c r="KHJ116" s="30"/>
      <c r="KHK116" s="33"/>
      <c r="KHL116" s="33"/>
      <c r="KHM116" s="30"/>
      <c r="KHN116" s="30"/>
      <c r="KHO116" s="31"/>
      <c r="KHP116" s="31"/>
      <c r="KHQ116" s="30"/>
      <c r="KHR116" s="30"/>
      <c r="KHS116" s="30"/>
      <c r="KHT116" s="30"/>
      <c r="KHV116" s="30"/>
      <c r="KHW116" s="30"/>
      <c r="KHX116" s="30"/>
      <c r="KHY116" s="30"/>
      <c r="KHZ116" s="30"/>
      <c r="KIA116" s="30"/>
      <c r="KIB116" s="30"/>
      <c r="KIC116" s="33"/>
      <c r="KID116" s="33"/>
      <c r="KIE116" s="30"/>
      <c r="KIF116" s="30"/>
      <c r="KIG116" s="31"/>
      <c r="KIH116" s="31"/>
      <c r="KII116" s="30"/>
      <c r="KIJ116" s="30"/>
      <c r="KIK116" s="30"/>
      <c r="KIL116" s="30"/>
      <c r="KIN116" s="30"/>
      <c r="KIO116" s="30"/>
      <c r="KIP116" s="30"/>
      <c r="KIQ116" s="30"/>
      <c r="KIR116" s="30"/>
      <c r="KIS116" s="30"/>
      <c r="KIT116" s="30"/>
      <c r="KIU116" s="33"/>
      <c r="KIV116" s="33"/>
      <c r="KIW116" s="30"/>
      <c r="KIX116" s="30"/>
      <c r="KIY116" s="31"/>
      <c r="KIZ116" s="31"/>
      <c r="KJA116" s="30"/>
      <c r="KJB116" s="30"/>
      <c r="KJC116" s="30"/>
      <c r="KJD116" s="30"/>
      <c r="KJF116" s="30"/>
      <c r="KJG116" s="30"/>
      <c r="KJH116" s="30"/>
      <c r="KJI116" s="30"/>
      <c r="KJJ116" s="30"/>
      <c r="KJK116" s="30"/>
      <c r="KJL116" s="30"/>
      <c r="KJM116" s="33"/>
      <c r="KJN116" s="33"/>
      <c r="KJO116" s="30"/>
      <c r="KJP116" s="30"/>
      <c r="KJQ116" s="31"/>
      <c r="KJR116" s="31"/>
      <c r="KJS116" s="30"/>
      <c r="KJT116" s="30"/>
      <c r="KJU116" s="30"/>
      <c r="KJV116" s="30"/>
      <c r="KJX116" s="30"/>
      <c r="KJY116" s="30"/>
      <c r="KJZ116" s="30"/>
      <c r="KKA116" s="30"/>
      <c r="KKB116" s="30"/>
      <c r="KKC116" s="30"/>
      <c r="KKD116" s="30"/>
      <c r="KKE116" s="33"/>
      <c r="KKF116" s="33"/>
      <c r="KKG116" s="30"/>
      <c r="KKH116" s="30"/>
      <c r="KKI116" s="31"/>
      <c r="KKJ116" s="31"/>
      <c r="KKK116" s="30"/>
      <c r="KKL116" s="30"/>
      <c r="KKM116" s="30"/>
      <c r="KKN116" s="30"/>
      <c r="KKP116" s="30"/>
      <c r="KKQ116" s="30"/>
      <c r="KKR116" s="30"/>
      <c r="KKS116" s="30"/>
      <c r="KKT116" s="30"/>
      <c r="KKU116" s="30"/>
      <c r="KKV116" s="30"/>
      <c r="KKW116" s="33"/>
      <c r="KKX116" s="33"/>
      <c r="KKY116" s="30"/>
      <c r="KKZ116" s="30"/>
      <c r="KLA116" s="31"/>
      <c r="KLB116" s="31"/>
      <c r="KLC116" s="30"/>
      <c r="KLD116" s="30"/>
      <c r="KLE116" s="30"/>
      <c r="KLF116" s="30"/>
      <c r="KLH116" s="30"/>
      <c r="KLI116" s="30"/>
      <c r="KLJ116" s="30"/>
      <c r="KLK116" s="30"/>
      <c r="KLL116" s="30"/>
      <c r="KLM116" s="30"/>
      <c r="KLN116" s="30"/>
      <c r="KLO116" s="33"/>
      <c r="KLP116" s="33"/>
      <c r="KLQ116" s="30"/>
      <c r="KLR116" s="30"/>
      <c r="KLS116" s="31"/>
      <c r="KLT116" s="31"/>
      <c r="KLU116" s="30"/>
      <c r="KLV116" s="30"/>
      <c r="KLW116" s="30"/>
      <c r="KLX116" s="30"/>
      <c r="KLZ116" s="30"/>
      <c r="KMA116" s="30"/>
      <c r="KMB116" s="30"/>
      <c r="KMC116" s="30"/>
      <c r="KMD116" s="30"/>
      <c r="KME116" s="30"/>
      <c r="KMF116" s="30"/>
      <c r="KMG116" s="33"/>
      <c r="KMH116" s="33"/>
      <c r="KMI116" s="30"/>
      <c r="KMJ116" s="30"/>
      <c r="KMK116" s="31"/>
      <c r="KML116" s="31"/>
      <c r="KMM116" s="30"/>
      <c r="KMN116" s="30"/>
      <c r="KMO116" s="30"/>
      <c r="KMP116" s="30"/>
      <c r="KMR116" s="30"/>
      <c r="KMS116" s="30"/>
      <c r="KMT116" s="30"/>
      <c r="KMU116" s="30"/>
      <c r="KMV116" s="30"/>
      <c r="KMW116" s="30"/>
      <c r="KMX116" s="30"/>
      <c r="KMY116" s="33"/>
      <c r="KMZ116" s="33"/>
      <c r="KNA116" s="30"/>
      <c r="KNB116" s="30"/>
      <c r="KNC116" s="31"/>
      <c r="KND116" s="31"/>
      <c r="KNE116" s="30"/>
      <c r="KNF116" s="30"/>
      <c r="KNG116" s="30"/>
      <c r="KNH116" s="30"/>
      <c r="KNJ116" s="30"/>
      <c r="KNK116" s="30"/>
      <c r="KNL116" s="30"/>
      <c r="KNM116" s="30"/>
      <c r="KNN116" s="30"/>
      <c r="KNO116" s="30"/>
      <c r="KNP116" s="30"/>
      <c r="KNQ116" s="33"/>
      <c r="KNR116" s="33"/>
      <c r="KNS116" s="30"/>
      <c r="KNT116" s="30"/>
      <c r="KNU116" s="31"/>
      <c r="KNV116" s="31"/>
      <c r="KNW116" s="30"/>
      <c r="KNX116" s="30"/>
      <c r="KNY116" s="30"/>
      <c r="KNZ116" s="30"/>
      <c r="KOB116" s="30"/>
      <c r="KOC116" s="30"/>
      <c r="KOD116" s="30"/>
      <c r="KOE116" s="30"/>
      <c r="KOF116" s="30"/>
      <c r="KOG116" s="30"/>
      <c r="KOH116" s="30"/>
      <c r="KOI116" s="33"/>
      <c r="KOJ116" s="33"/>
      <c r="KOK116" s="30"/>
      <c r="KOL116" s="30"/>
      <c r="KOM116" s="31"/>
      <c r="KON116" s="31"/>
      <c r="KOO116" s="30"/>
      <c r="KOP116" s="30"/>
      <c r="KOQ116" s="30"/>
      <c r="KOR116" s="30"/>
      <c r="KOT116" s="30"/>
      <c r="KOU116" s="30"/>
      <c r="KOV116" s="30"/>
      <c r="KOW116" s="30"/>
      <c r="KOX116" s="30"/>
      <c r="KOY116" s="30"/>
      <c r="KOZ116" s="30"/>
      <c r="KPA116" s="33"/>
      <c r="KPB116" s="33"/>
      <c r="KPC116" s="30"/>
      <c r="KPD116" s="30"/>
      <c r="KPE116" s="31"/>
      <c r="KPF116" s="31"/>
      <c r="KPG116" s="30"/>
      <c r="KPH116" s="30"/>
      <c r="KPI116" s="30"/>
      <c r="KPJ116" s="30"/>
      <c r="KPL116" s="30"/>
      <c r="KPM116" s="30"/>
      <c r="KPN116" s="30"/>
      <c r="KPO116" s="30"/>
      <c r="KPP116" s="30"/>
      <c r="KPQ116" s="30"/>
      <c r="KPR116" s="30"/>
      <c r="KPS116" s="33"/>
      <c r="KPT116" s="33"/>
      <c r="KPU116" s="30"/>
      <c r="KPV116" s="30"/>
      <c r="KPW116" s="31"/>
      <c r="KPX116" s="31"/>
      <c r="KPY116" s="30"/>
      <c r="KPZ116" s="30"/>
      <c r="KQA116" s="30"/>
      <c r="KQB116" s="30"/>
      <c r="KQD116" s="30"/>
      <c r="KQE116" s="30"/>
      <c r="KQF116" s="30"/>
      <c r="KQG116" s="30"/>
      <c r="KQH116" s="30"/>
      <c r="KQI116" s="30"/>
      <c r="KQJ116" s="30"/>
      <c r="KQK116" s="33"/>
      <c r="KQL116" s="33"/>
      <c r="KQM116" s="30"/>
      <c r="KQN116" s="30"/>
      <c r="KQO116" s="31"/>
      <c r="KQP116" s="31"/>
      <c r="KQQ116" s="30"/>
      <c r="KQR116" s="30"/>
      <c r="KQS116" s="30"/>
      <c r="KQT116" s="30"/>
      <c r="KQV116" s="30"/>
      <c r="KQW116" s="30"/>
      <c r="KQX116" s="30"/>
      <c r="KQY116" s="30"/>
      <c r="KQZ116" s="30"/>
      <c r="KRA116" s="30"/>
      <c r="KRB116" s="30"/>
      <c r="KRC116" s="33"/>
      <c r="KRD116" s="33"/>
      <c r="KRE116" s="30"/>
      <c r="KRF116" s="30"/>
      <c r="KRG116" s="31"/>
      <c r="KRH116" s="31"/>
      <c r="KRI116" s="30"/>
      <c r="KRJ116" s="30"/>
      <c r="KRK116" s="30"/>
      <c r="KRL116" s="30"/>
      <c r="KRN116" s="30"/>
      <c r="KRO116" s="30"/>
      <c r="KRP116" s="30"/>
      <c r="KRQ116" s="30"/>
      <c r="KRR116" s="30"/>
      <c r="KRS116" s="30"/>
      <c r="KRT116" s="30"/>
      <c r="KRU116" s="33"/>
      <c r="KRV116" s="33"/>
      <c r="KRW116" s="30"/>
      <c r="KRX116" s="30"/>
      <c r="KRY116" s="31"/>
      <c r="KRZ116" s="31"/>
      <c r="KSA116" s="30"/>
      <c r="KSB116" s="30"/>
      <c r="KSC116" s="30"/>
      <c r="KSD116" s="30"/>
      <c r="KSF116" s="30"/>
      <c r="KSG116" s="30"/>
      <c r="KSH116" s="30"/>
      <c r="KSI116" s="30"/>
      <c r="KSJ116" s="30"/>
      <c r="KSK116" s="30"/>
      <c r="KSL116" s="30"/>
      <c r="KSM116" s="33"/>
      <c r="KSN116" s="33"/>
      <c r="KSO116" s="30"/>
      <c r="KSP116" s="30"/>
      <c r="KSQ116" s="31"/>
      <c r="KSR116" s="31"/>
      <c r="KSS116" s="30"/>
      <c r="KST116" s="30"/>
      <c r="KSU116" s="30"/>
      <c r="KSV116" s="30"/>
      <c r="KSX116" s="30"/>
      <c r="KSY116" s="30"/>
      <c r="KSZ116" s="30"/>
      <c r="KTA116" s="30"/>
      <c r="KTB116" s="30"/>
      <c r="KTC116" s="30"/>
      <c r="KTD116" s="30"/>
      <c r="KTE116" s="33"/>
      <c r="KTF116" s="33"/>
      <c r="KTG116" s="30"/>
      <c r="KTH116" s="30"/>
      <c r="KTI116" s="31"/>
      <c r="KTJ116" s="31"/>
      <c r="KTK116" s="30"/>
      <c r="KTL116" s="30"/>
      <c r="KTM116" s="30"/>
      <c r="KTN116" s="30"/>
      <c r="KTP116" s="30"/>
      <c r="KTQ116" s="30"/>
      <c r="KTR116" s="30"/>
      <c r="KTS116" s="30"/>
      <c r="KTT116" s="30"/>
      <c r="KTU116" s="30"/>
      <c r="KTV116" s="30"/>
      <c r="KTW116" s="33"/>
      <c r="KTX116" s="33"/>
      <c r="KTY116" s="30"/>
      <c r="KTZ116" s="30"/>
      <c r="KUA116" s="31"/>
      <c r="KUB116" s="31"/>
      <c r="KUC116" s="30"/>
      <c r="KUD116" s="30"/>
      <c r="KUE116" s="30"/>
      <c r="KUF116" s="30"/>
      <c r="KUH116" s="30"/>
      <c r="KUI116" s="30"/>
      <c r="KUJ116" s="30"/>
      <c r="KUK116" s="30"/>
      <c r="KUL116" s="30"/>
      <c r="KUM116" s="30"/>
      <c r="KUN116" s="30"/>
      <c r="KUO116" s="33"/>
      <c r="KUP116" s="33"/>
      <c r="KUQ116" s="30"/>
      <c r="KUR116" s="30"/>
      <c r="KUS116" s="31"/>
      <c r="KUT116" s="31"/>
      <c r="KUU116" s="30"/>
      <c r="KUV116" s="30"/>
      <c r="KUW116" s="30"/>
      <c r="KUX116" s="30"/>
      <c r="KUZ116" s="30"/>
      <c r="KVA116" s="30"/>
      <c r="KVB116" s="30"/>
      <c r="KVC116" s="30"/>
      <c r="KVD116" s="30"/>
      <c r="KVE116" s="30"/>
      <c r="KVF116" s="30"/>
      <c r="KVG116" s="33"/>
      <c r="KVH116" s="33"/>
      <c r="KVI116" s="30"/>
      <c r="KVJ116" s="30"/>
      <c r="KVK116" s="31"/>
      <c r="KVL116" s="31"/>
      <c r="KVM116" s="30"/>
      <c r="KVN116" s="30"/>
      <c r="KVO116" s="30"/>
      <c r="KVP116" s="30"/>
      <c r="KVR116" s="30"/>
      <c r="KVS116" s="30"/>
      <c r="KVT116" s="30"/>
      <c r="KVU116" s="30"/>
      <c r="KVV116" s="30"/>
      <c r="KVW116" s="30"/>
      <c r="KVX116" s="30"/>
      <c r="KVY116" s="33"/>
      <c r="KVZ116" s="33"/>
      <c r="KWA116" s="30"/>
      <c r="KWB116" s="30"/>
      <c r="KWC116" s="31"/>
      <c r="KWD116" s="31"/>
      <c r="KWE116" s="30"/>
      <c r="KWF116" s="30"/>
      <c r="KWG116" s="30"/>
      <c r="KWH116" s="30"/>
      <c r="KWJ116" s="30"/>
      <c r="KWK116" s="30"/>
      <c r="KWL116" s="30"/>
      <c r="KWM116" s="30"/>
      <c r="KWN116" s="30"/>
      <c r="KWO116" s="30"/>
      <c r="KWP116" s="30"/>
      <c r="KWQ116" s="33"/>
      <c r="KWR116" s="33"/>
      <c r="KWS116" s="30"/>
      <c r="KWT116" s="30"/>
      <c r="KWU116" s="31"/>
      <c r="KWV116" s="31"/>
      <c r="KWW116" s="30"/>
      <c r="KWX116" s="30"/>
      <c r="KWY116" s="30"/>
      <c r="KWZ116" s="30"/>
      <c r="KXB116" s="30"/>
      <c r="KXC116" s="30"/>
      <c r="KXD116" s="30"/>
      <c r="KXE116" s="30"/>
      <c r="KXF116" s="30"/>
      <c r="KXG116" s="30"/>
      <c r="KXH116" s="30"/>
      <c r="KXI116" s="33"/>
      <c r="KXJ116" s="33"/>
      <c r="KXK116" s="30"/>
      <c r="KXL116" s="30"/>
      <c r="KXM116" s="31"/>
      <c r="KXN116" s="31"/>
      <c r="KXO116" s="30"/>
      <c r="KXP116" s="30"/>
      <c r="KXQ116" s="30"/>
      <c r="KXR116" s="30"/>
      <c r="KXT116" s="30"/>
      <c r="KXU116" s="30"/>
      <c r="KXV116" s="30"/>
      <c r="KXW116" s="30"/>
      <c r="KXX116" s="30"/>
      <c r="KXY116" s="30"/>
      <c r="KXZ116" s="30"/>
      <c r="KYA116" s="33"/>
      <c r="KYB116" s="33"/>
      <c r="KYC116" s="30"/>
      <c r="KYD116" s="30"/>
      <c r="KYE116" s="31"/>
      <c r="KYF116" s="31"/>
      <c r="KYG116" s="30"/>
      <c r="KYH116" s="30"/>
      <c r="KYI116" s="30"/>
      <c r="KYJ116" s="30"/>
      <c r="KYL116" s="30"/>
      <c r="KYM116" s="30"/>
      <c r="KYN116" s="30"/>
      <c r="KYO116" s="30"/>
      <c r="KYP116" s="30"/>
      <c r="KYQ116" s="30"/>
      <c r="KYR116" s="30"/>
      <c r="KYS116" s="33"/>
      <c r="KYT116" s="33"/>
      <c r="KYU116" s="30"/>
      <c r="KYV116" s="30"/>
      <c r="KYW116" s="31"/>
      <c r="KYX116" s="31"/>
      <c r="KYY116" s="30"/>
      <c r="KYZ116" s="30"/>
      <c r="KZA116" s="30"/>
      <c r="KZB116" s="30"/>
      <c r="KZD116" s="30"/>
      <c r="KZE116" s="30"/>
      <c r="KZF116" s="30"/>
      <c r="KZG116" s="30"/>
      <c r="KZH116" s="30"/>
      <c r="KZI116" s="30"/>
      <c r="KZJ116" s="30"/>
      <c r="KZK116" s="33"/>
      <c r="KZL116" s="33"/>
      <c r="KZM116" s="30"/>
      <c r="KZN116" s="30"/>
      <c r="KZO116" s="31"/>
      <c r="KZP116" s="31"/>
      <c r="KZQ116" s="30"/>
      <c r="KZR116" s="30"/>
      <c r="KZS116" s="30"/>
      <c r="KZT116" s="30"/>
      <c r="KZV116" s="30"/>
      <c r="KZW116" s="30"/>
      <c r="KZX116" s="30"/>
      <c r="KZY116" s="30"/>
      <c r="KZZ116" s="30"/>
      <c r="LAA116" s="30"/>
      <c r="LAB116" s="30"/>
      <c r="LAC116" s="33"/>
      <c r="LAD116" s="33"/>
      <c r="LAE116" s="30"/>
      <c r="LAF116" s="30"/>
      <c r="LAG116" s="31"/>
      <c r="LAH116" s="31"/>
      <c r="LAI116" s="30"/>
      <c r="LAJ116" s="30"/>
      <c r="LAK116" s="30"/>
      <c r="LAL116" s="30"/>
      <c r="LAN116" s="30"/>
      <c r="LAO116" s="30"/>
      <c r="LAP116" s="30"/>
      <c r="LAQ116" s="30"/>
      <c r="LAR116" s="30"/>
      <c r="LAS116" s="30"/>
      <c r="LAT116" s="30"/>
      <c r="LAU116" s="33"/>
      <c r="LAV116" s="33"/>
      <c r="LAW116" s="30"/>
      <c r="LAX116" s="30"/>
      <c r="LAY116" s="31"/>
      <c r="LAZ116" s="31"/>
      <c r="LBA116" s="30"/>
      <c r="LBB116" s="30"/>
      <c r="LBC116" s="30"/>
      <c r="LBD116" s="30"/>
      <c r="LBF116" s="30"/>
      <c r="LBG116" s="30"/>
      <c r="LBH116" s="30"/>
      <c r="LBI116" s="30"/>
      <c r="LBJ116" s="30"/>
      <c r="LBK116" s="30"/>
      <c r="LBL116" s="30"/>
      <c r="LBM116" s="33"/>
      <c r="LBN116" s="33"/>
      <c r="LBO116" s="30"/>
      <c r="LBP116" s="30"/>
      <c r="LBQ116" s="31"/>
      <c r="LBR116" s="31"/>
      <c r="LBS116" s="30"/>
      <c r="LBT116" s="30"/>
      <c r="LBU116" s="30"/>
      <c r="LBV116" s="30"/>
      <c r="LBX116" s="30"/>
      <c r="LBY116" s="30"/>
      <c r="LBZ116" s="30"/>
      <c r="LCA116" s="30"/>
      <c r="LCB116" s="30"/>
      <c r="LCC116" s="30"/>
      <c r="LCD116" s="30"/>
      <c r="LCE116" s="33"/>
      <c r="LCF116" s="33"/>
      <c r="LCG116" s="30"/>
      <c r="LCH116" s="30"/>
      <c r="LCI116" s="31"/>
      <c r="LCJ116" s="31"/>
      <c r="LCK116" s="30"/>
      <c r="LCL116" s="30"/>
      <c r="LCM116" s="30"/>
      <c r="LCN116" s="30"/>
      <c r="LCP116" s="30"/>
      <c r="LCQ116" s="30"/>
      <c r="LCR116" s="30"/>
      <c r="LCS116" s="30"/>
      <c r="LCT116" s="30"/>
      <c r="LCU116" s="30"/>
      <c r="LCV116" s="30"/>
      <c r="LCW116" s="33"/>
      <c r="LCX116" s="33"/>
      <c r="LCY116" s="30"/>
      <c r="LCZ116" s="30"/>
      <c r="LDA116" s="31"/>
      <c r="LDB116" s="31"/>
      <c r="LDC116" s="30"/>
      <c r="LDD116" s="30"/>
      <c r="LDE116" s="30"/>
      <c r="LDF116" s="30"/>
      <c r="LDH116" s="30"/>
      <c r="LDI116" s="30"/>
      <c r="LDJ116" s="30"/>
      <c r="LDK116" s="30"/>
      <c r="LDL116" s="30"/>
      <c r="LDM116" s="30"/>
      <c r="LDN116" s="30"/>
      <c r="LDO116" s="33"/>
      <c r="LDP116" s="33"/>
      <c r="LDQ116" s="30"/>
      <c r="LDR116" s="30"/>
      <c r="LDS116" s="31"/>
      <c r="LDT116" s="31"/>
      <c r="LDU116" s="30"/>
      <c r="LDV116" s="30"/>
      <c r="LDW116" s="30"/>
      <c r="LDX116" s="30"/>
      <c r="LDZ116" s="30"/>
      <c r="LEA116" s="30"/>
      <c r="LEB116" s="30"/>
      <c r="LEC116" s="30"/>
      <c r="LED116" s="30"/>
      <c r="LEE116" s="30"/>
      <c r="LEF116" s="30"/>
      <c r="LEG116" s="33"/>
      <c r="LEH116" s="33"/>
      <c r="LEI116" s="30"/>
      <c r="LEJ116" s="30"/>
      <c r="LEK116" s="31"/>
      <c r="LEL116" s="31"/>
      <c r="LEM116" s="30"/>
      <c r="LEN116" s="30"/>
      <c r="LEO116" s="30"/>
      <c r="LEP116" s="30"/>
      <c r="LER116" s="30"/>
      <c r="LES116" s="30"/>
      <c r="LET116" s="30"/>
      <c r="LEU116" s="30"/>
      <c r="LEV116" s="30"/>
      <c r="LEW116" s="30"/>
      <c r="LEX116" s="30"/>
      <c r="LEY116" s="33"/>
      <c r="LEZ116" s="33"/>
      <c r="LFA116" s="30"/>
      <c r="LFB116" s="30"/>
      <c r="LFC116" s="31"/>
      <c r="LFD116" s="31"/>
      <c r="LFE116" s="30"/>
      <c r="LFF116" s="30"/>
      <c r="LFG116" s="30"/>
      <c r="LFH116" s="30"/>
      <c r="LFJ116" s="30"/>
      <c r="LFK116" s="30"/>
      <c r="LFL116" s="30"/>
      <c r="LFM116" s="30"/>
      <c r="LFN116" s="30"/>
      <c r="LFO116" s="30"/>
      <c r="LFP116" s="30"/>
      <c r="LFQ116" s="33"/>
      <c r="LFR116" s="33"/>
      <c r="LFS116" s="30"/>
      <c r="LFT116" s="30"/>
      <c r="LFU116" s="31"/>
      <c r="LFV116" s="31"/>
      <c r="LFW116" s="30"/>
      <c r="LFX116" s="30"/>
      <c r="LFY116" s="30"/>
      <c r="LFZ116" s="30"/>
      <c r="LGB116" s="30"/>
      <c r="LGC116" s="30"/>
      <c r="LGD116" s="30"/>
      <c r="LGE116" s="30"/>
      <c r="LGF116" s="30"/>
      <c r="LGG116" s="30"/>
      <c r="LGH116" s="30"/>
      <c r="LGI116" s="33"/>
      <c r="LGJ116" s="33"/>
      <c r="LGK116" s="30"/>
      <c r="LGL116" s="30"/>
      <c r="LGM116" s="31"/>
      <c r="LGN116" s="31"/>
      <c r="LGO116" s="30"/>
      <c r="LGP116" s="30"/>
      <c r="LGQ116" s="30"/>
      <c r="LGR116" s="30"/>
      <c r="LGT116" s="30"/>
      <c r="LGU116" s="30"/>
      <c r="LGV116" s="30"/>
      <c r="LGW116" s="30"/>
      <c r="LGX116" s="30"/>
      <c r="LGY116" s="30"/>
      <c r="LGZ116" s="30"/>
      <c r="LHA116" s="33"/>
      <c r="LHB116" s="33"/>
      <c r="LHC116" s="30"/>
      <c r="LHD116" s="30"/>
      <c r="LHE116" s="31"/>
      <c r="LHF116" s="31"/>
      <c r="LHG116" s="30"/>
      <c r="LHH116" s="30"/>
      <c r="LHI116" s="30"/>
      <c r="LHJ116" s="30"/>
      <c r="LHL116" s="30"/>
      <c r="LHM116" s="30"/>
      <c r="LHN116" s="30"/>
      <c r="LHO116" s="30"/>
      <c r="LHP116" s="30"/>
      <c r="LHQ116" s="30"/>
      <c r="LHR116" s="30"/>
      <c r="LHS116" s="33"/>
      <c r="LHT116" s="33"/>
      <c r="LHU116" s="30"/>
      <c r="LHV116" s="30"/>
      <c r="LHW116" s="31"/>
      <c r="LHX116" s="31"/>
      <c r="LHY116" s="30"/>
      <c r="LHZ116" s="30"/>
      <c r="LIA116" s="30"/>
      <c r="LIB116" s="30"/>
      <c r="LID116" s="30"/>
      <c r="LIE116" s="30"/>
      <c r="LIF116" s="30"/>
      <c r="LIG116" s="30"/>
      <c r="LIH116" s="30"/>
      <c r="LII116" s="30"/>
      <c r="LIJ116" s="30"/>
      <c r="LIK116" s="33"/>
      <c r="LIL116" s="33"/>
      <c r="LIM116" s="30"/>
      <c r="LIN116" s="30"/>
      <c r="LIO116" s="31"/>
      <c r="LIP116" s="31"/>
      <c r="LIQ116" s="30"/>
      <c r="LIR116" s="30"/>
      <c r="LIS116" s="30"/>
      <c r="LIT116" s="30"/>
      <c r="LIV116" s="30"/>
      <c r="LIW116" s="30"/>
      <c r="LIX116" s="30"/>
      <c r="LIY116" s="30"/>
      <c r="LIZ116" s="30"/>
      <c r="LJA116" s="30"/>
      <c r="LJB116" s="30"/>
      <c r="LJC116" s="33"/>
      <c r="LJD116" s="33"/>
      <c r="LJE116" s="30"/>
      <c r="LJF116" s="30"/>
      <c r="LJG116" s="31"/>
      <c r="LJH116" s="31"/>
      <c r="LJI116" s="30"/>
      <c r="LJJ116" s="30"/>
      <c r="LJK116" s="30"/>
      <c r="LJL116" s="30"/>
      <c r="LJN116" s="30"/>
      <c r="LJO116" s="30"/>
      <c r="LJP116" s="30"/>
      <c r="LJQ116" s="30"/>
      <c r="LJR116" s="30"/>
      <c r="LJS116" s="30"/>
      <c r="LJT116" s="30"/>
      <c r="LJU116" s="33"/>
      <c r="LJV116" s="33"/>
      <c r="LJW116" s="30"/>
      <c r="LJX116" s="30"/>
      <c r="LJY116" s="31"/>
      <c r="LJZ116" s="31"/>
      <c r="LKA116" s="30"/>
      <c r="LKB116" s="30"/>
      <c r="LKC116" s="30"/>
      <c r="LKD116" s="30"/>
      <c r="LKF116" s="30"/>
      <c r="LKG116" s="30"/>
      <c r="LKH116" s="30"/>
      <c r="LKI116" s="30"/>
      <c r="LKJ116" s="30"/>
      <c r="LKK116" s="30"/>
      <c r="LKL116" s="30"/>
      <c r="LKM116" s="33"/>
      <c r="LKN116" s="33"/>
      <c r="LKO116" s="30"/>
      <c r="LKP116" s="30"/>
      <c r="LKQ116" s="31"/>
      <c r="LKR116" s="31"/>
      <c r="LKS116" s="30"/>
      <c r="LKT116" s="30"/>
      <c r="LKU116" s="30"/>
      <c r="LKV116" s="30"/>
      <c r="LKX116" s="30"/>
      <c r="LKY116" s="30"/>
      <c r="LKZ116" s="30"/>
      <c r="LLA116" s="30"/>
      <c r="LLB116" s="30"/>
      <c r="LLC116" s="30"/>
      <c r="LLD116" s="30"/>
      <c r="LLE116" s="33"/>
      <c r="LLF116" s="33"/>
      <c r="LLG116" s="30"/>
      <c r="LLH116" s="30"/>
      <c r="LLI116" s="31"/>
      <c r="LLJ116" s="31"/>
      <c r="LLK116" s="30"/>
      <c r="LLL116" s="30"/>
      <c r="LLM116" s="30"/>
      <c r="LLN116" s="30"/>
      <c r="LLP116" s="30"/>
      <c r="LLQ116" s="30"/>
      <c r="LLR116" s="30"/>
      <c r="LLS116" s="30"/>
      <c r="LLT116" s="30"/>
      <c r="LLU116" s="30"/>
      <c r="LLV116" s="30"/>
      <c r="LLW116" s="33"/>
      <c r="LLX116" s="33"/>
      <c r="LLY116" s="30"/>
      <c r="LLZ116" s="30"/>
      <c r="LMA116" s="31"/>
      <c r="LMB116" s="31"/>
      <c r="LMC116" s="30"/>
      <c r="LMD116" s="30"/>
      <c r="LME116" s="30"/>
      <c r="LMF116" s="30"/>
      <c r="LMH116" s="30"/>
      <c r="LMI116" s="30"/>
      <c r="LMJ116" s="30"/>
      <c r="LMK116" s="30"/>
      <c r="LML116" s="30"/>
      <c r="LMM116" s="30"/>
      <c r="LMN116" s="30"/>
      <c r="LMO116" s="33"/>
      <c r="LMP116" s="33"/>
      <c r="LMQ116" s="30"/>
      <c r="LMR116" s="30"/>
      <c r="LMS116" s="31"/>
      <c r="LMT116" s="31"/>
      <c r="LMU116" s="30"/>
      <c r="LMV116" s="30"/>
      <c r="LMW116" s="30"/>
      <c r="LMX116" s="30"/>
      <c r="LMZ116" s="30"/>
      <c r="LNA116" s="30"/>
      <c r="LNB116" s="30"/>
      <c r="LNC116" s="30"/>
      <c r="LND116" s="30"/>
      <c r="LNE116" s="30"/>
      <c r="LNF116" s="30"/>
      <c r="LNG116" s="33"/>
      <c r="LNH116" s="33"/>
      <c r="LNI116" s="30"/>
      <c r="LNJ116" s="30"/>
      <c r="LNK116" s="31"/>
      <c r="LNL116" s="31"/>
      <c r="LNM116" s="30"/>
      <c r="LNN116" s="30"/>
      <c r="LNO116" s="30"/>
      <c r="LNP116" s="30"/>
      <c r="LNR116" s="30"/>
      <c r="LNS116" s="30"/>
      <c r="LNT116" s="30"/>
      <c r="LNU116" s="30"/>
      <c r="LNV116" s="30"/>
      <c r="LNW116" s="30"/>
      <c r="LNX116" s="30"/>
      <c r="LNY116" s="33"/>
      <c r="LNZ116" s="33"/>
      <c r="LOA116" s="30"/>
      <c r="LOB116" s="30"/>
      <c r="LOC116" s="31"/>
      <c r="LOD116" s="31"/>
      <c r="LOE116" s="30"/>
      <c r="LOF116" s="30"/>
      <c r="LOG116" s="30"/>
      <c r="LOH116" s="30"/>
      <c r="LOJ116" s="30"/>
      <c r="LOK116" s="30"/>
      <c r="LOL116" s="30"/>
      <c r="LOM116" s="30"/>
      <c r="LON116" s="30"/>
      <c r="LOO116" s="30"/>
      <c r="LOP116" s="30"/>
      <c r="LOQ116" s="33"/>
      <c r="LOR116" s="33"/>
      <c r="LOS116" s="30"/>
      <c r="LOT116" s="30"/>
      <c r="LOU116" s="31"/>
      <c r="LOV116" s="31"/>
      <c r="LOW116" s="30"/>
      <c r="LOX116" s="30"/>
      <c r="LOY116" s="30"/>
      <c r="LOZ116" s="30"/>
      <c r="LPB116" s="30"/>
      <c r="LPC116" s="30"/>
      <c r="LPD116" s="30"/>
      <c r="LPE116" s="30"/>
      <c r="LPF116" s="30"/>
      <c r="LPG116" s="30"/>
      <c r="LPH116" s="30"/>
      <c r="LPI116" s="33"/>
      <c r="LPJ116" s="33"/>
      <c r="LPK116" s="30"/>
      <c r="LPL116" s="30"/>
      <c r="LPM116" s="31"/>
      <c r="LPN116" s="31"/>
      <c r="LPO116" s="30"/>
      <c r="LPP116" s="30"/>
      <c r="LPQ116" s="30"/>
      <c r="LPR116" s="30"/>
      <c r="LPT116" s="30"/>
      <c r="LPU116" s="30"/>
      <c r="LPV116" s="30"/>
      <c r="LPW116" s="30"/>
      <c r="LPX116" s="30"/>
      <c r="LPY116" s="30"/>
      <c r="LPZ116" s="30"/>
      <c r="LQA116" s="33"/>
      <c r="LQB116" s="33"/>
      <c r="LQC116" s="30"/>
      <c r="LQD116" s="30"/>
      <c r="LQE116" s="31"/>
      <c r="LQF116" s="31"/>
      <c r="LQG116" s="30"/>
      <c r="LQH116" s="30"/>
      <c r="LQI116" s="30"/>
      <c r="LQJ116" s="30"/>
      <c r="LQL116" s="30"/>
      <c r="LQM116" s="30"/>
      <c r="LQN116" s="30"/>
      <c r="LQO116" s="30"/>
      <c r="LQP116" s="30"/>
      <c r="LQQ116" s="30"/>
      <c r="LQR116" s="30"/>
      <c r="LQS116" s="33"/>
      <c r="LQT116" s="33"/>
      <c r="LQU116" s="30"/>
      <c r="LQV116" s="30"/>
      <c r="LQW116" s="31"/>
      <c r="LQX116" s="31"/>
      <c r="LQY116" s="30"/>
      <c r="LQZ116" s="30"/>
      <c r="LRA116" s="30"/>
      <c r="LRB116" s="30"/>
      <c r="LRD116" s="30"/>
      <c r="LRE116" s="30"/>
      <c r="LRF116" s="30"/>
      <c r="LRG116" s="30"/>
      <c r="LRH116" s="30"/>
      <c r="LRI116" s="30"/>
      <c r="LRJ116" s="30"/>
      <c r="LRK116" s="33"/>
      <c r="LRL116" s="33"/>
      <c r="LRM116" s="30"/>
      <c r="LRN116" s="30"/>
      <c r="LRO116" s="31"/>
      <c r="LRP116" s="31"/>
      <c r="LRQ116" s="30"/>
      <c r="LRR116" s="30"/>
      <c r="LRS116" s="30"/>
      <c r="LRT116" s="30"/>
      <c r="LRV116" s="30"/>
      <c r="LRW116" s="30"/>
      <c r="LRX116" s="30"/>
      <c r="LRY116" s="30"/>
      <c r="LRZ116" s="30"/>
      <c r="LSA116" s="30"/>
      <c r="LSB116" s="30"/>
      <c r="LSC116" s="33"/>
      <c r="LSD116" s="33"/>
      <c r="LSE116" s="30"/>
      <c r="LSF116" s="30"/>
      <c r="LSG116" s="31"/>
      <c r="LSH116" s="31"/>
      <c r="LSI116" s="30"/>
      <c r="LSJ116" s="30"/>
      <c r="LSK116" s="30"/>
      <c r="LSL116" s="30"/>
      <c r="LSN116" s="30"/>
      <c r="LSO116" s="30"/>
      <c r="LSP116" s="30"/>
      <c r="LSQ116" s="30"/>
      <c r="LSR116" s="30"/>
      <c r="LSS116" s="30"/>
      <c r="LST116" s="30"/>
      <c r="LSU116" s="33"/>
      <c r="LSV116" s="33"/>
      <c r="LSW116" s="30"/>
      <c r="LSX116" s="30"/>
      <c r="LSY116" s="31"/>
      <c r="LSZ116" s="31"/>
      <c r="LTA116" s="30"/>
      <c r="LTB116" s="30"/>
      <c r="LTC116" s="30"/>
      <c r="LTD116" s="30"/>
      <c r="LTF116" s="30"/>
      <c r="LTG116" s="30"/>
      <c r="LTH116" s="30"/>
      <c r="LTI116" s="30"/>
      <c r="LTJ116" s="30"/>
      <c r="LTK116" s="30"/>
      <c r="LTL116" s="30"/>
      <c r="LTM116" s="33"/>
      <c r="LTN116" s="33"/>
      <c r="LTO116" s="30"/>
      <c r="LTP116" s="30"/>
      <c r="LTQ116" s="31"/>
      <c r="LTR116" s="31"/>
      <c r="LTS116" s="30"/>
      <c r="LTT116" s="30"/>
      <c r="LTU116" s="30"/>
      <c r="LTV116" s="30"/>
      <c r="LTX116" s="30"/>
      <c r="LTY116" s="30"/>
      <c r="LTZ116" s="30"/>
      <c r="LUA116" s="30"/>
      <c r="LUB116" s="30"/>
      <c r="LUC116" s="30"/>
      <c r="LUD116" s="30"/>
      <c r="LUE116" s="33"/>
      <c r="LUF116" s="33"/>
      <c r="LUG116" s="30"/>
      <c r="LUH116" s="30"/>
      <c r="LUI116" s="31"/>
      <c r="LUJ116" s="31"/>
      <c r="LUK116" s="30"/>
      <c r="LUL116" s="30"/>
      <c r="LUM116" s="30"/>
      <c r="LUN116" s="30"/>
      <c r="LUP116" s="30"/>
      <c r="LUQ116" s="30"/>
      <c r="LUR116" s="30"/>
      <c r="LUS116" s="30"/>
      <c r="LUT116" s="30"/>
      <c r="LUU116" s="30"/>
      <c r="LUV116" s="30"/>
      <c r="LUW116" s="33"/>
      <c r="LUX116" s="33"/>
      <c r="LUY116" s="30"/>
      <c r="LUZ116" s="30"/>
      <c r="LVA116" s="31"/>
      <c r="LVB116" s="31"/>
      <c r="LVC116" s="30"/>
      <c r="LVD116" s="30"/>
      <c r="LVE116" s="30"/>
      <c r="LVF116" s="30"/>
      <c r="LVH116" s="30"/>
      <c r="LVI116" s="30"/>
      <c r="LVJ116" s="30"/>
      <c r="LVK116" s="30"/>
      <c r="LVL116" s="30"/>
      <c r="LVM116" s="30"/>
      <c r="LVN116" s="30"/>
      <c r="LVO116" s="33"/>
      <c r="LVP116" s="33"/>
      <c r="LVQ116" s="30"/>
      <c r="LVR116" s="30"/>
      <c r="LVS116" s="31"/>
      <c r="LVT116" s="31"/>
      <c r="LVU116" s="30"/>
      <c r="LVV116" s="30"/>
      <c r="LVW116" s="30"/>
      <c r="LVX116" s="30"/>
      <c r="LVZ116" s="30"/>
      <c r="LWA116" s="30"/>
      <c r="LWB116" s="30"/>
      <c r="LWC116" s="30"/>
      <c r="LWD116" s="30"/>
      <c r="LWE116" s="30"/>
      <c r="LWF116" s="30"/>
      <c r="LWG116" s="33"/>
      <c r="LWH116" s="33"/>
      <c r="LWI116" s="30"/>
      <c r="LWJ116" s="30"/>
      <c r="LWK116" s="31"/>
      <c r="LWL116" s="31"/>
      <c r="LWM116" s="30"/>
      <c r="LWN116" s="30"/>
      <c r="LWO116" s="30"/>
      <c r="LWP116" s="30"/>
      <c r="LWR116" s="30"/>
      <c r="LWS116" s="30"/>
      <c r="LWT116" s="30"/>
      <c r="LWU116" s="30"/>
      <c r="LWV116" s="30"/>
      <c r="LWW116" s="30"/>
      <c r="LWX116" s="30"/>
      <c r="LWY116" s="33"/>
      <c r="LWZ116" s="33"/>
      <c r="LXA116" s="30"/>
      <c r="LXB116" s="30"/>
      <c r="LXC116" s="31"/>
      <c r="LXD116" s="31"/>
      <c r="LXE116" s="30"/>
      <c r="LXF116" s="30"/>
      <c r="LXG116" s="30"/>
      <c r="LXH116" s="30"/>
      <c r="LXJ116" s="30"/>
      <c r="LXK116" s="30"/>
      <c r="LXL116" s="30"/>
      <c r="LXM116" s="30"/>
      <c r="LXN116" s="30"/>
      <c r="LXO116" s="30"/>
      <c r="LXP116" s="30"/>
      <c r="LXQ116" s="33"/>
      <c r="LXR116" s="33"/>
      <c r="LXS116" s="30"/>
      <c r="LXT116" s="30"/>
      <c r="LXU116" s="31"/>
      <c r="LXV116" s="31"/>
      <c r="LXW116" s="30"/>
      <c r="LXX116" s="30"/>
      <c r="LXY116" s="30"/>
      <c r="LXZ116" s="30"/>
      <c r="LYB116" s="30"/>
      <c r="LYC116" s="30"/>
      <c r="LYD116" s="30"/>
      <c r="LYE116" s="30"/>
      <c r="LYF116" s="30"/>
      <c r="LYG116" s="30"/>
      <c r="LYH116" s="30"/>
      <c r="LYI116" s="33"/>
      <c r="LYJ116" s="33"/>
      <c r="LYK116" s="30"/>
      <c r="LYL116" s="30"/>
      <c r="LYM116" s="31"/>
      <c r="LYN116" s="31"/>
      <c r="LYO116" s="30"/>
      <c r="LYP116" s="30"/>
      <c r="LYQ116" s="30"/>
      <c r="LYR116" s="30"/>
      <c r="LYT116" s="30"/>
      <c r="LYU116" s="30"/>
      <c r="LYV116" s="30"/>
      <c r="LYW116" s="30"/>
      <c r="LYX116" s="30"/>
      <c r="LYY116" s="30"/>
      <c r="LYZ116" s="30"/>
      <c r="LZA116" s="33"/>
      <c r="LZB116" s="33"/>
      <c r="LZC116" s="30"/>
      <c r="LZD116" s="30"/>
      <c r="LZE116" s="31"/>
      <c r="LZF116" s="31"/>
      <c r="LZG116" s="30"/>
      <c r="LZH116" s="30"/>
      <c r="LZI116" s="30"/>
      <c r="LZJ116" s="30"/>
      <c r="LZL116" s="30"/>
      <c r="LZM116" s="30"/>
      <c r="LZN116" s="30"/>
      <c r="LZO116" s="30"/>
      <c r="LZP116" s="30"/>
      <c r="LZQ116" s="30"/>
      <c r="LZR116" s="30"/>
      <c r="LZS116" s="33"/>
      <c r="LZT116" s="33"/>
      <c r="LZU116" s="30"/>
      <c r="LZV116" s="30"/>
      <c r="LZW116" s="31"/>
      <c r="LZX116" s="31"/>
      <c r="LZY116" s="30"/>
      <c r="LZZ116" s="30"/>
      <c r="MAA116" s="30"/>
      <c r="MAB116" s="30"/>
      <c r="MAD116" s="30"/>
      <c r="MAE116" s="30"/>
      <c r="MAF116" s="30"/>
      <c r="MAG116" s="30"/>
      <c r="MAH116" s="30"/>
      <c r="MAI116" s="30"/>
      <c r="MAJ116" s="30"/>
      <c r="MAK116" s="33"/>
      <c r="MAL116" s="33"/>
      <c r="MAM116" s="30"/>
      <c r="MAN116" s="30"/>
      <c r="MAO116" s="31"/>
      <c r="MAP116" s="31"/>
      <c r="MAQ116" s="30"/>
      <c r="MAR116" s="30"/>
      <c r="MAS116" s="30"/>
      <c r="MAT116" s="30"/>
      <c r="MAV116" s="30"/>
      <c r="MAW116" s="30"/>
      <c r="MAX116" s="30"/>
      <c r="MAY116" s="30"/>
      <c r="MAZ116" s="30"/>
      <c r="MBA116" s="30"/>
      <c r="MBB116" s="30"/>
      <c r="MBC116" s="33"/>
      <c r="MBD116" s="33"/>
      <c r="MBE116" s="30"/>
      <c r="MBF116" s="30"/>
      <c r="MBG116" s="31"/>
      <c r="MBH116" s="31"/>
      <c r="MBI116" s="30"/>
      <c r="MBJ116" s="30"/>
      <c r="MBK116" s="30"/>
      <c r="MBL116" s="30"/>
      <c r="MBN116" s="30"/>
      <c r="MBO116" s="30"/>
      <c r="MBP116" s="30"/>
      <c r="MBQ116" s="30"/>
      <c r="MBR116" s="30"/>
      <c r="MBS116" s="30"/>
      <c r="MBT116" s="30"/>
      <c r="MBU116" s="33"/>
      <c r="MBV116" s="33"/>
      <c r="MBW116" s="30"/>
      <c r="MBX116" s="30"/>
      <c r="MBY116" s="31"/>
      <c r="MBZ116" s="31"/>
      <c r="MCA116" s="30"/>
      <c r="MCB116" s="30"/>
      <c r="MCC116" s="30"/>
      <c r="MCD116" s="30"/>
      <c r="MCF116" s="30"/>
      <c r="MCG116" s="30"/>
      <c r="MCH116" s="30"/>
      <c r="MCI116" s="30"/>
      <c r="MCJ116" s="30"/>
      <c r="MCK116" s="30"/>
      <c r="MCL116" s="30"/>
      <c r="MCM116" s="33"/>
      <c r="MCN116" s="33"/>
      <c r="MCO116" s="30"/>
      <c r="MCP116" s="30"/>
      <c r="MCQ116" s="31"/>
      <c r="MCR116" s="31"/>
      <c r="MCS116" s="30"/>
      <c r="MCT116" s="30"/>
      <c r="MCU116" s="30"/>
      <c r="MCV116" s="30"/>
      <c r="MCX116" s="30"/>
      <c r="MCY116" s="30"/>
      <c r="MCZ116" s="30"/>
      <c r="MDA116" s="30"/>
      <c r="MDB116" s="30"/>
      <c r="MDC116" s="30"/>
      <c r="MDD116" s="30"/>
      <c r="MDE116" s="33"/>
      <c r="MDF116" s="33"/>
      <c r="MDG116" s="30"/>
      <c r="MDH116" s="30"/>
      <c r="MDI116" s="31"/>
      <c r="MDJ116" s="31"/>
      <c r="MDK116" s="30"/>
      <c r="MDL116" s="30"/>
      <c r="MDM116" s="30"/>
      <c r="MDN116" s="30"/>
      <c r="MDP116" s="30"/>
      <c r="MDQ116" s="30"/>
      <c r="MDR116" s="30"/>
      <c r="MDS116" s="30"/>
      <c r="MDT116" s="30"/>
      <c r="MDU116" s="30"/>
      <c r="MDV116" s="33"/>
      <c r="MDW116" s="33"/>
      <c r="MDX116" s="30"/>
      <c r="MDY116" s="30"/>
      <c r="MDZ116" s="31"/>
      <c r="MEA116" s="31"/>
      <c r="MEB116" s="30"/>
      <c r="MEC116" s="30"/>
      <c r="MED116" s="30"/>
      <c r="MEE116" s="30"/>
      <c r="MEG116" s="30"/>
      <c r="MEH116" s="30"/>
      <c r="MEI116" s="30"/>
      <c r="MEJ116" s="30"/>
      <c r="MEK116" s="30"/>
      <c r="MEL116" s="30"/>
      <c r="MEM116" s="30"/>
      <c r="MEN116" s="33"/>
      <c r="MEO116" s="33"/>
      <c r="MEP116" s="30"/>
      <c r="MEQ116" s="30"/>
      <c r="MER116" s="31"/>
      <c r="MES116" s="31"/>
      <c r="MET116" s="30"/>
      <c r="MEU116" s="30"/>
      <c r="MEV116" s="30"/>
      <c r="MEW116" s="30"/>
      <c r="MEY116" s="30"/>
      <c r="MEZ116" s="30"/>
      <c r="MFA116" s="30"/>
      <c r="MFB116" s="30"/>
      <c r="MFC116" s="30"/>
      <c r="MFD116" s="30"/>
      <c r="MFE116" s="30"/>
      <c r="MFF116" s="33"/>
      <c r="MFG116" s="33"/>
      <c r="MFH116" s="30"/>
      <c r="MFI116" s="30"/>
      <c r="MFJ116" s="31"/>
      <c r="MFK116" s="31"/>
      <c r="MFL116" s="30"/>
      <c r="MFM116" s="30"/>
      <c r="MFN116" s="30"/>
      <c r="MFO116" s="30"/>
      <c r="MFQ116" s="30"/>
      <c r="MFR116" s="30"/>
      <c r="MFS116" s="30"/>
      <c r="MFT116" s="30"/>
      <c r="MFU116" s="30"/>
      <c r="MFV116" s="30"/>
      <c r="MFW116" s="30"/>
      <c r="MFX116" s="33"/>
      <c r="MFY116" s="33"/>
      <c r="MFZ116" s="30"/>
      <c r="MGA116" s="30"/>
      <c r="MGB116" s="31"/>
      <c r="MGC116" s="31"/>
      <c r="MGD116" s="30"/>
      <c r="MGE116" s="30"/>
      <c r="MGF116" s="30"/>
      <c r="MGG116" s="30"/>
      <c r="MGI116" s="30"/>
      <c r="MGJ116" s="30"/>
      <c r="MGK116" s="30"/>
      <c r="MGL116" s="30"/>
      <c r="MGM116" s="30"/>
      <c r="MGN116" s="30"/>
      <c r="MGO116" s="30"/>
      <c r="MGP116" s="33"/>
      <c r="MGQ116" s="33"/>
      <c r="MGR116" s="30"/>
      <c r="MGS116" s="30"/>
      <c r="MGT116" s="31"/>
      <c r="MGU116" s="31"/>
      <c r="MGV116" s="30"/>
      <c r="MGW116" s="30"/>
      <c r="MGX116" s="30"/>
      <c r="MGY116" s="30"/>
      <c r="MHA116" s="30"/>
      <c r="MHB116" s="30"/>
      <c r="MHC116" s="30"/>
      <c r="MHD116" s="30"/>
      <c r="MHE116" s="30"/>
      <c r="MHF116" s="30"/>
      <c r="MHG116" s="30"/>
      <c r="MHH116" s="33"/>
      <c r="MHI116" s="33"/>
      <c r="MHJ116" s="30"/>
      <c r="MHK116" s="30"/>
      <c r="MHL116" s="31"/>
      <c r="MHM116" s="31"/>
      <c r="MHN116" s="30"/>
      <c r="MHO116" s="30"/>
      <c r="MHP116" s="30"/>
      <c r="MHQ116" s="30"/>
      <c r="MHS116" s="30"/>
      <c r="MHT116" s="30"/>
      <c r="MHU116" s="30"/>
      <c r="MHV116" s="30"/>
      <c r="MHW116" s="30"/>
      <c r="MHX116" s="30"/>
      <c r="MHY116" s="30"/>
      <c r="MHZ116" s="33"/>
      <c r="MIA116" s="33"/>
      <c r="MIB116" s="30"/>
      <c r="MIC116" s="30"/>
      <c r="MID116" s="31"/>
      <c r="MIE116" s="31"/>
      <c r="MIF116" s="30"/>
      <c r="MIG116" s="30"/>
      <c r="MIH116" s="30"/>
      <c r="MII116" s="30"/>
      <c r="MIK116" s="30"/>
      <c r="MIL116" s="30"/>
      <c r="MIM116" s="30"/>
      <c r="MIN116" s="30"/>
      <c r="MIO116" s="30"/>
      <c r="MIP116" s="30"/>
      <c r="MIQ116" s="30"/>
      <c r="MIR116" s="33"/>
      <c r="MIS116" s="33"/>
      <c r="MIT116" s="30"/>
      <c r="MIU116" s="30"/>
      <c r="MIV116" s="31"/>
      <c r="MIW116" s="31"/>
      <c r="MIX116" s="30"/>
      <c r="MIY116" s="30"/>
      <c r="MIZ116" s="30"/>
      <c r="MJA116" s="30"/>
      <c r="MJC116" s="30"/>
      <c r="MJD116" s="30"/>
      <c r="MJE116" s="30"/>
      <c r="MJF116" s="30"/>
      <c r="MJG116" s="30"/>
      <c r="MJH116" s="30"/>
      <c r="MJI116" s="30"/>
      <c r="MJJ116" s="33"/>
      <c r="MJK116" s="33"/>
      <c r="MJL116" s="30"/>
      <c r="MJM116" s="30"/>
      <c r="MJN116" s="31"/>
      <c r="MJO116" s="31"/>
      <c r="MJP116" s="30"/>
      <c r="MJQ116" s="30"/>
      <c r="MJR116" s="30"/>
      <c r="MJS116" s="30"/>
      <c r="MJU116" s="30"/>
      <c r="MJV116" s="30"/>
      <c r="MJW116" s="30"/>
      <c r="MJX116" s="30"/>
      <c r="MJY116" s="30"/>
      <c r="MJZ116" s="30"/>
      <c r="MKA116" s="30"/>
      <c r="MKB116" s="33"/>
      <c r="MKC116" s="33"/>
      <c r="MKD116" s="30"/>
      <c r="MKE116" s="30"/>
      <c r="MKF116" s="31"/>
      <c r="MKG116" s="31"/>
      <c r="MKH116" s="30"/>
      <c r="MKI116" s="30"/>
      <c r="MKJ116" s="30"/>
      <c r="MKK116" s="30"/>
      <c r="MKM116" s="30"/>
      <c r="MKN116" s="30"/>
      <c r="MKO116" s="30"/>
      <c r="MKP116" s="30"/>
      <c r="MKQ116" s="30"/>
      <c r="MKR116" s="30"/>
      <c r="MKS116" s="30"/>
      <c r="MKT116" s="33"/>
      <c r="MKU116" s="33"/>
      <c r="MKV116" s="30"/>
      <c r="MKW116" s="30"/>
      <c r="MKX116" s="31"/>
      <c r="MKY116" s="31"/>
      <c r="MKZ116" s="30"/>
      <c r="MLA116" s="30"/>
      <c r="MLB116" s="30"/>
      <c r="MLC116" s="30"/>
      <c r="MLE116" s="30"/>
      <c r="MLF116" s="30"/>
      <c r="MLG116" s="30"/>
      <c r="MLH116" s="30"/>
      <c r="MLI116" s="30"/>
      <c r="MLJ116" s="30"/>
      <c r="MLK116" s="30"/>
      <c r="MLL116" s="33"/>
      <c r="MLM116" s="33"/>
      <c r="MLN116" s="30"/>
      <c r="MLO116" s="30"/>
      <c r="MLP116" s="31"/>
      <c r="MLQ116" s="31"/>
      <c r="MLR116" s="30"/>
      <c r="MLS116" s="30"/>
      <c r="MLT116" s="30"/>
      <c r="MLU116" s="30"/>
      <c r="MLW116" s="30"/>
      <c r="MLX116" s="30"/>
      <c r="MLY116" s="30"/>
      <c r="MLZ116" s="30"/>
      <c r="MMA116" s="30"/>
      <c r="MMB116" s="30"/>
      <c r="MMC116" s="30"/>
      <c r="MMD116" s="33"/>
      <c r="MME116" s="33"/>
      <c r="MMF116" s="30"/>
      <c r="MMG116" s="30"/>
      <c r="MMH116" s="31"/>
      <c r="MMI116" s="31"/>
      <c r="MMJ116" s="30"/>
      <c r="MMK116" s="30"/>
      <c r="MML116" s="30"/>
      <c r="MMM116" s="30"/>
      <c r="MMO116" s="30"/>
      <c r="MMP116" s="30"/>
      <c r="MMQ116" s="30"/>
      <c r="MMR116" s="30"/>
      <c r="MMS116" s="30"/>
      <c r="MMT116" s="30"/>
      <c r="MMU116" s="30"/>
      <c r="MMV116" s="33"/>
      <c r="MMW116" s="33"/>
      <c r="MMX116" s="30"/>
      <c r="MMY116" s="30"/>
      <c r="MMZ116" s="31"/>
      <c r="MNA116" s="31"/>
      <c r="MNB116" s="30"/>
      <c r="MNC116" s="30"/>
      <c r="MND116" s="30"/>
      <c r="MNE116" s="30"/>
      <c r="MNG116" s="30"/>
      <c r="MNH116" s="30"/>
      <c r="MNI116" s="30"/>
      <c r="MNJ116" s="30"/>
      <c r="MNK116" s="30"/>
      <c r="MNL116" s="30"/>
      <c r="MNM116" s="30"/>
      <c r="MNN116" s="33"/>
      <c r="MNO116" s="33"/>
      <c r="MNP116" s="30"/>
      <c r="MNQ116" s="30"/>
      <c r="MNR116" s="31"/>
      <c r="MNS116" s="31"/>
      <c r="MNT116" s="30"/>
      <c r="MNU116" s="30"/>
      <c r="MNV116" s="30"/>
      <c r="MNW116" s="30"/>
      <c r="MNY116" s="30"/>
      <c r="MNZ116" s="30"/>
      <c r="MOA116" s="30"/>
      <c r="MOB116" s="30"/>
      <c r="MOC116" s="30"/>
      <c r="MOD116" s="30"/>
      <c r="MOE116" s="30"/>
      <c r="MOF116" s="33"/>
      <c r="MOG116" s="33"/>
      <c r="MOH116" s="30"/>
      <c r="MOI116" s="30"/>
      <c r="MOJ116" s="31"/>
      <c r="MOK116" s="31"/>
      <c r="MOL116" s="30"/>
      <c r="MOM116" s="30"/>
      <c r="MON116" s="30"/>
      <c r="MOO116" s="30"/>
      <c r="MOQ116" s="30"/>
      <c r="MOR116" s="30"/>
      <c r="MOS116" s="30"/>
      <c r="MOT116" s="30"/>
      <c r="MOU116" s="30"/>
      <c r="MOV116" s="30"/>
      <c r="MOW116" s="30"/>
      <c r="MOX116" s="33"/>
      <c r="MOY116" s="33"/>
      <c r="MOZ116" s="30"/>
      <c r="MPA116" s="30"/>
      <c r="MPB116" s="31"/>
      <c r="MPC116" s="31"/>
      <c r="MPD116" s="30"/>
      <c r="MPE116" s="30"/>
      <c r="MPF116" s="30"/>
      <c r="MPG116" s="30"/>
      <c r="MPI116" s="30"/>
      <c r="MPJ116" s="30"/>
      <c r="MPK116" s="30"/>
      <c r="MPL116" s="30"/>
      <c r="MPM116" s="30"/>
      <c r="MPN116" s="30"/>
      <c r="MPO116" s="30"/>
      <c r="MPP116" s="33"/>
      <c r="MPQ116" s="33"/>
      <c r="MPR116" s="30"/>
      <c r="MPS116" s="30"/>
      <c r="MPT116" s="31"/>
      <c r="MPU116" s="31"/>
      <c r="MPV116" s="30"/>
      <c r="MPW116" s="30"/>
      <c r="MPX116" s="30"/>
      <c r="MPY116" s="30"/>
      <c r="MQA116" s="30"/>
      <c r="MQB116" s="30"/>
      <c r="MQC116" s="30"/>
      <c r="MQD116" s="30"/>
      <c r="MQE116" s="30"/>
      <c r="MQF116" s="30"/>
      <c r="MQG116" s="30"/>
      <c r="MQH116" s="33"/>
      <c r="MQI116" s="33"/>
      <c r="MQJ116" s="30"/>
      <c r="MQK116" s="30"/>
      <c r="MQL116" s="31"/>
      <c r="MQM116" s="31"/>
      <c r="MQN116" s="30"/>
      <c r="MQO116" s="30"/>
      <c r="MQP116" s="30"/>
      <c r="MQQ116" s="30"/>
      <c r="MQS116" s="30"/>
      <c r="MQT116" s="30"/>
      <c r="MQU116" s="30"/>
      <c r="MQV116" s="30"/>
      <c r="MQW116" s="30"/>
      <c r="MQX116" s="30"/>
      <c r="MQY116" s="30"/>
      <c r="MQZ116" s="33"/>
      <c r="MRA116" s="33"/>
      <c r="MRB116" s="30"/>
      <c r="MRC116" s="30"/>
      <c r="MRD116" s="31"/>
      <c r="MRE116" s="31"/>
      <c r="MRF116" s="30"/>
      <c r="MRG116" s="30"/>
      <c r="MRH116" s="30"/>
      <c r="MRI116" s="30"/>
      <c r="MRK116" s="30"/>
      <c r="MRL116" s="30"/>
      <c r="MRM116" s="30"/>
      <c r="MRN116" s="30"/>
      <c r="MRO116" s="30"/>
      <c r="MRP116" s="30"/>
      <c r="MRQ116" s="30"/>
      <c r="MRR116" s="33"/>
      <c r="MRS116" s="33"/>
      <c r="MRT116" s="30"/>
      <c r="MRU116" s="30"/>
      <c r="MRV116" s="31"/>
      <c r="MRW116" s="31"/>
      <c r="MRX116" s="30"/>
      <c r="MRY116" s="30"/>
      <c r="MRZ116" s="30"/>
      <c r="MSA116" s="30"/>
      <c r="MSC116" s="30"/>
      <c r="MSD116" s="30"/>
      <c r="MSE116" s="30"/>
      <c r="MSF116" s="30"/>
      <c r="MSG116" s="30"/>
      <c r="MSH116" s="30"/>
      <c r="MSI116" s="30"/>
      <c r="MSJ116" s="33"/>
      <c r="MSK116" s="33"/>
      <c r="MSL116" s="30"/>
      <c r="MSM116" s="30"/>
      <c r="MSN116" s="31"/>
      <c r="MSO116" s="31"/>
      <c r="MSP116" s="30"/>
      <c r="MSQ116" s="30"/>
      <c r="MSR116" s="30"/>
      <c r="MSS116" s="30"/>
      <c r="MSU116" s="30"/>
      <c r="MSV116" s="30"/>
      <c r="MSW116" s="30"/>
      <c r="MSX116" s="30"/>
      <c r="MSY116" s="30"/>
      <c r="MSZ116" s="30"/>
      <c r="MTA116" s="30"/>
      <c r="MTB116" s="33"/>
      <c r="MTC116" s="33"/>
      <c r="MTD116" s="30"/>
      <c r="MTE116" s="30"/>
      <c r="MTF116" s="31"/>
      <c r="MTG116" s="31"/>
      <c r="MTH116" s="30"/>
      <c r="MTI116" s="30"/>
      <c r="MTJ116" s="30"/>
      <c r="MTK116" s="30"/>
      <c r="MTM116" s="30"/>
      <c r="MTN116" s="30"/>
      <c r="MTO116" s="30"/>
      <c r="MTP116" s="30"/>
      <c r="MTQ116" s="30"/>
      <c r="MTR116" s="30"/>
      <c r="MTS116" s="30"/>
      <c r="MTT116" s="33"/>
      <c r="MTU116" s="33"/>
      <c r="MTV116" s="30"/>
      <c r="MTW116" s="30"/>
      <c r="MTX116" s="31"/>
      <c r="MTY116" s="31"/>
      <c r="MTZ116" s="30"/>
      <c r="MUA116" s="30"/>
      <c r="MUB116" s="30"/>
      <c r="MUC116" s="30"/>
      <c r="MUE116" s="30"/>
      <c r="MUF116" s="30"/>
      <c r="MUG116" s="30"/>
      <c r="MUH116" s="30"/>
      <c r="MUI116" s="30"/>
      <c r="MUJ116" s="30"/>
      <c r="MUK116" s="30"/>
      <c r="MUL116" s="33"/>
      <c r="MUM116" s="33"/>
      <c r="MUN116" s="30"/>
      <c r="MUO116" s="30"/>
      <c r="MUP116" s="31"/>
      <c r="MUQ116" s="31"/>
      <c r="MUR116" s="30"/>
      <c r="MUS116" s="30"/>
      <c r="MUT116" s="30"/>
      <c r="MUU116" s="30"/>
      <c r="MUW116" s="30"/>
      <c r="MUX116" s="30"/>
      <c r="MUY116" s="30"/>
      <c r="MUZ116" s="30"/>
      <c r="MVA116" s="30"/>
      <c r="MVB116" s="30"/>
      <c r="MVC116" s="30"/>
      <c r="MVD116" s="33"/>
      <c r="MVE116" s="33"/>
      <c r="MVF116" s="30"/>
      <c r="MVG116" s="30"/>
      <c r="MVH116" s="31"/>
      <c r="MVI116" s="31"/>
      <c r="MVJ116" s="30"/>
      <c r="MVK116" s="30"/>
      <c r="MVL116" s="30"/>
      <c r="MVM116" s="30"/>
      <c r="MVO116" s="30"/>
      <c r="MVP116" s="30"/>
      <c r="MVQ116" s="30"/>
      <c r="MVR116" s="30"/>
      <c r="MVS116" s="30"/>
      <c r="MVT116" s="30"/>
      <c r="MVU116" s="30"/>
      <c r="MVV116" s="33"/>
      <c r="MVW116" s="33"/>
      <c r="MVX116" s="30"/>
      <c r="MVY116" s="30"/>
      <c r="MVZ116" s="31"/>
      <c r="MWA116" s="31"/>
      <c r="MWB116" s="30"/>
      <c r="MWC116" s="30"/>
      <c r="MWD116" s="30"/>
      <c r="MWE116" s="30"/>
      <c r="MWG116" s="30"/>
      <c r="MWH116" s="30"/>
      <c r="MWI116" s="30"/>
      <c r="MWJ116" s="30"/>
      <c r="MWK116" s="30"/>
      <c r="MWL116" s="30"/>
      <c r="MWM116" s="30"/>
      <c r="MWN116" s="33"/>
      <c r="MWO116" s="33"/>
      <c r="MWP116" s="30"/>
      <c r="MWQ116" s="30"/>
      <c r="MWR116" s="31"/>
      <c r="MWS116" s="31"/>
      <c r="MWT116" s="30"/>
      <c r="MWU116" s="30"/>
      <c r="MWV116" s="30"/>
      <c r="MWW116" s="30"/>
      <c r="MWY116" s="30"/>
      <c r="MWZ116" s="30"/>
      <c r="MXA116" s="30"/>
      <c r="MXB116" s="30"/>
      <c r="MXC116" s="30"/>
      <c r="MXD116" s="30"/>
      <c r="MXE116" s="30"/>
      <c r="MXF116" s="33"/>
      <c r="MXG116" s="33"/>
      <c r="MXH116" s="30"/>
      <c r="MXI116" s="30"/>
      <c r="MXJ116" s="31"/>
      <c r="MXK116" s="31"/>
      <c r="MXL116" s="30"/>
      <c r="MXM116" s="30"/>
      <c r="MXN116" s="30"/>
      <c r="MXO116" s="30"/>
      <c r="MXQ116" s="30"/>
      <c r="MXR116" s="30"/>
      <c r="MXS116" s="30"/>
      <c r="MXT116" s="30"/>
      <c r="MXU116" s="30"/>
      <c r="MXV116" s="30"/>
      <c r="MXW116" s="30"/>
      <c r="MXX116" s="33"/>
      <c r="MXY116" s="33"/>
      <c r="MXZ116" s="30"/>
      <c r="MYA116" s="30"/>
      <c r="MYB116" s="31"/>
      <c r="MYC116" s="31"/>
      <c r="MYD116" s="30"/>
      <c r="MYE116" s="30"/>
      <c r="MYF116" s="30"/>
      <c r="MYG116" s="30"/>
      <c r="MYI116" s="30"/>
      <c r="MYJ116" s="30"/>
      <c r="MYK116" s="30"/>
      <c r="MYL116" s="30"/>
      <c r="MYM116" s="30"/>
      <c r="MYN116" s="30"/>
      <c r="MYO116" s="30"/>
      <c r="MYP116" s="33"/>
      <c r="MYQ116" s="33"/>
      <c r="MYR116" s="30"/>
      <c r="MYS116" s="30"/>
      <c r="MYT116" s="31"/>
      <c r="MYU116" s="31"/>
      <c r="MYV116" s="30"/>
      <c r="MYW116" s="30"/>
      <c r="MYX116" s="30"/>
      <c r="MYY116" s="30"/>
      <c r="MZA116" s="30"/>
      <c r="MZB116" s="30"/>
      <c r="MZC116" s="30"/>
      <c r="MZD116" s="30"/>
      <c r="MZE116" s="30"/>
      <c r="MZF116" s="30"/>
      <c r="MZG116" s="30"/>
      <c r="MZH116" s="33"/>
      <c r="MZI116" s="33"/>
      <c r="MZJ116" s="30"/>
      <c r="MZK116" s="30"/>
      <c r="MZL116" s="31"/>
      <c r="MZM116" s="31"/>
      <c r="MZN116" s="30"/>
      <c r="MZO116" s="30"/>
      <c r="MZP116" s="30"/>
      <c r="MZQ116" s="30"/>
      <c r="MZS116" s="30"/>
      <c r="MZT116" s="30"/>
      <c r="MZU116" s="30"/>
      <c r="MZV116" s="30"/>
      <c r="MZW116" s="30"/>
      <c r="MZX116" s="30"/>
      <c r="MZY116" s="30"/>
      <c r="MZZ116" s="33"/>
      <c r="NAA116" s="33"/>
      <c r="NAB116" s="30"/>
      <c r="NAC116" s="30"/>
      <c r="NAD116" s="31"/>
      <c r="NAE116" s="31"/>
      <c r="NAF116" s="30"/>
      <c r="NAG116" s="30"/>
      <c r="NAH116" s="30"/>
      <c r="NAI116" s="30"/>
      <c r="NAK116" s="30"/>
      <c r="NAL116" s="30"/>
      <c r="NAM116" s="30"/>
      <c r="NAN116" s="30"/>
      <c r="NAO116" s="30"/>
      <c r="NAP116" s="30"/>
      <c r="NAQ116" s="30"/>
      <c r="NAR116" s="33"/>
      <c r="NAS116" s="33"/>
      <c r="NAT116" s="30"/>
      <c r="NAU116" s="30"/>
      <c r="NAV116" s="31"/>
      <c r="NAW116" s="31"/>
      <c r="NAX116" s="30"/>
      <c r="NAY116" s="30"/>
      <c r="NAZ116" s="30"/>
      <c r="NBA116" s="30"/>
      <c r="NBC116" s="30"/>
      <c r="NBD116" s="30"/>
      <c r="NBE116" s="30"/>
      <c r="NBF116" s="30"/>
      <c r="NBG116" s="30"/>
      <c r="NBH116" s="30"/>
      <c r="NBI116" s="30"/>
      <c r="NBJ116" s="33"/>
      <c r="NBK116" s="33"/>
      <c r="NBL116" s="30"/>
      <c r="NBM116" s="30"/>
      <c r="NBN116" s="31"/>
      <c r="NBO116" s="31"/>
      <c r="NBP116" s="30"/>
      <c r="NBQ116" s="30"/>
      <c r="NBR116" s="30"/>
      <c r="NBS116" s="30"/>
      <c r="NBU116" s="30"/>
      <c r="NBV116" s="30"/>
      <c r="NBW116" s="30"/>
      <c r="NBX116" s="30"/>
      <c r="NBY116" s="30"/>
      <c r="NBZ116" s="30"/>
      <c r="NCA116" s="30"/>
      <c r="NCB116" s="33"/>
      <c r="NCC116" s="33"/>
      <c r="NCD116" s="30"/>
      <c r="NCE116" s="30"/>
      <c r="NCF116" s="31"/>
      <c r="NCG116" s="31"/>
      <c r="NCH116" s="30"/>
      <c r="NCI116" s="30"/>
      <c r="NCJ116" s="30"/>
      <c r="NCK116" s="30"/>
      <c r="NCM116" s="30"/>
      <c r="NCN116" s="30"/>
      <c r="NCO116" s="30"/>
      <c r="NCP116" s="30"/>
      <c r="NCQ116" s="30"/>
      <c r="NCR116" s="30"/>
      <c r="NCS116" s="30"/>
      <c r="NCT116" s="33"/>
      <c r="NCU116" s="33"/>
      <c r="NCV116" s="30"/>
      <c r="NCW116" s="30"/>
      <c r="NCX116" s="31"/>
      <c r="NCY116" s="31"/>
      <c r="NCZ116" s="30"/>
      <c r="NDA116" s="30"/>
      <c r="NDB116" s="30"/>
      <c r="NDC116" s="30"/>
      <c r="NDE116" s="30"/>
      <c r="NDF116" s="30"/>
      <c r="NDG116" s="30"/>
      <c r="NDH116" s="30"/>
      <c r="NDI116" s="30"/>
      <c r="NDJ116" s="30"/>
      <c r="NDK116" s="30"/>
      <c r="NDL116" s="33"/>
      <c r="NDM116" s="33"/>
      <c r="NDN116" s="30"/>
      <c r="NDO116" s="30"/>
      <c r="NDP116" s="31"/>
      <c r="NDQ116" s="31"/>
      <c r="NDR116" s="30"/>
      <c r="NDS116" s="30"/>
      <c r="NDT116" s="30"/>
      <c r="NDU116" s="30"/>
      <c r="NDW116" s="30"/>
      <c r="NDX116" s="30"/>
      <c r="NDY116" s="30"/>
      <c r="NDZ116" s="30"/>
      <c r="NEA116" s="30"/>
      <c r="NEB116" s="30"/>
      <c r="NEC116" s="30"/>
      <c r="NED116" s="33"/>
      <c r="NEE116" s="33"/>
      <c r="NEF116" s="30"/>
      <c r="NEG116" s="30"/>
      <c r="NEH116" s="31"/>
      <c r="NEI116" s="31"/>
      <c r="NEJ116" s="30"/>
      <c r="NEK116" s="30"/>
      <c r="NEL116" s="30"/>
      <c r="NEM116" s="30"/>
      <c r="NEO116" s="30"/>
      <c r="NEP116" s="30"/>
      <c r="NEQ116" s="30"/>
      <c r="NER116" s="30"/>
      <c r="NES116" s="30"/>
      <c r="NET116" s="30"/>
      <c r="NEU116" s="30"/>
      <c r="NEV116" s="33"/>
      <c r="NEW116" s="33"/>
      <c r="NEX116" s="30"/>
      <c r="NEY116" s="30"/>
      <c r="NEZ116" s="31"/>
      <c r="NFA116" s="31"/>
      <c r="NFB116" s="30"/>
      <c r="NFC116" s="30"/>
      <c r="NFD116" s="30"/>
      <c r="NFE116" s="30"/>
      <c r="NFG116" s="30"/>
      <c r="NFH116" s="30"/>
      <c r="NFI116" s="30"/>
      <c r="NFJ116" s="30"/>
    </row>
    <row r="117" spans="1:9630" ht="210" customHeight="1" thickBot="1" x14ac:dyDescent="0.25">
      <c r="A117" s="37" t="s">
        <v>146</v>
      </c>
      <c r="B117" s="38"/>
      <c r="C117" s="38"/>
      <c r="D117" s="38"/>
      <c r="E117" s="38"/>
      <c r="F117" s="38"/>
      <c r="G117" s="38"/>
      <c r="H117" s="38"/>
      <c r="I117" s="38"/>
      <c r="J117" s="38"/>
      <c r="K117" s="38"/>
      <c r="L117" s="38"/>
      <c r="M117" s="38"/>
      <c r="N117" s="38"/>
      <c r="O117" s="38"/>
      <c r="P117" s="38"/>
      <c r="Q117" s="39"/>
    </row>
    <row r="118" spans="1:9630" ht="12" customHeight="1" thickBot="1" x14ac:dyDescent="0.25"/>
    <row r="119" spans="1:9630" ht="78.75" customHeight="1" thickBot="1" x14ac:dyDescent="0.25">
      <c r="A119" s="40" t="s">
        <v>147</v>
      </c>
      <c r="B119" s="41"/>
      <c r="C119" s="41"/>
      <c r="D119" s="41"/>
      <c r="E119" s="41"/>
      <c r="F119" s="41"/>
      <c r="G119" s="41"/>
      <c r="H119" s="41"/>
      <c r="I119" s="41"/>
      <c r="J119" s="41"/>
      <c r="K119" s="41"/>
      <c r="L119" s="41"/>
      <c r="M119" s="41"/>
      <c r="N119" s="41"/>
      <c r="O119" s="41"/>
      <c r="P119" s="41"/>
      <c r="Q119" s="42"/>
    </row>
  </sheetData>
  <autoFilter ref="A9:NFJ115">
    <filterColumn colId="16">
      <filters>
        <filter val="1.1"/>
        <filter val="106.7"/>
        <filter val="13.2"/>
        <filter val="14.3"/>
        <filter val="15.4"/>
        <filter val="165"/>
        <filter val="1669.8"/>
        <filter val="1688.5"/>
        <filter val="1721.5"/>
        <filter val="176"/>
        <filter val="1769.9"/>
        <filter val="1774.3"/>
        <filter val="18.7"/>
        <filter val="182.6"/>
        <filter val="1944.8"/>
        <filter val="1961.3"/>
        <filter val="1999.8"/>
        <filter val="2.2"/>
        <filter val="22"/>
        <filter val="220"/>
        <filter val="258.5"/>
        <filter val="284.9"/>
        <filter val="3.3"/>
        <filter val="33"/>
        <filter val="366.3"/>
        <filter val="389.4"/>
        <filter val="399.3"/>
        <filter val="440"/>
        <filter val="444.4"/>
        <filter val="457.6"/>
        <filter val="547.8"/>
        <filter val="6.6"/>
        <filter val="63.8"/>
        <filter val="660"/>
        <filter val="686.4"/>
        <filter val="699.6"/>
        <filter val="7.7"/>
        <filter val="70.4"/>
        <filter val="78.1"/>
        <filter val="796.4"/>
        <filter val="807.4"/>
      </filters>
    </filterColumn>
  </autoFilter>
  <mergeCells count="28">
    <mergeCell ref="N7:O7"/>
    <mergeCell ref="P7:Q7"/>
    <mergeCell ref="D7:E7"/>
    <mergeCell ref="F7:G7"/>
    <mergeCell ref="H7:I7"/>
    <mergeCell ref="J7:K7"/>
    <mergeCell ref="L7:M7"/>
    <mergeCell ref="A5:Q5"/>
    <mergeCell ref="A1:Q1"/>
    <mergeCell ref="A2:Q2"/>
    <mergeCell ref="A3:Q3"/>
    <mergeCell ref="A4:Q4"/>
    <mergeCell ref="A117:Q117"/>
    <mergeCell ref="A119:Q119"/>
    <mergeCell ref="P6:Q6"/>
    <mergeCell ref="D8:E8"/>
    <mergeCell ref="F8:G8"/>
    <mergeCell ref="H8:I8"/>
    <mergeCell ref="J8:K8"/>
    <mergeCell ref="L8:M8"/>
    <mergeCell ref="N8:O8"/>
    <mergeCell ref="P8:Q8"/>
    <mergeCell ref="A6:A9"/>
    <mergeCell ref="B6:B9"/>
    <mergeCell ref="C6:C9"/>
    <mergeCell ref="D6:I6"/>
    <mergeCell ref="J6:M6"/>
    <mergeCell ref="N6:O6"/>
  </mergeCells>
  <pageMargins left="0.70866141732283472" right="0.31496062992125984" top="0.74803149606299213" bottom="0.59055118110236227" header="0.31496062992125984" footer="0.31496062992125984"/>
  <pageSetup scale="4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REQ. PBS LAB-HOSPCAAPSLESP (2)</vt:lpstr>
      <vt:lpstr>'REQ. PBS LAB-HOSPCAAPSLESP (2)'!Área_de_impresión</vt:lpstr>
      <vt:lpstr>'REQ. PBS LAB-HOSPCAAPSLESP (2)'!Títulos_a_imprimir</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Felix Lobatos</dc:creator>
  <cp:lastModifiedBy>Folio9470m</cp:lastModifiedBy>
  <cp:lastPrinted>2020-01-17T21:17:55Z</cp:lastPrinted>
  <dcterms:created xsi:type="dcterms:W3CDTF">2015-06-26T16:07:23Z</dcterms:created>
  <dcterms:modified xsi:type="dcterms:W3CDTF">2022-05-09T03:44:20Z</dcterms:modified>
</cp:coreProperties>
</file>